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1"/>
  </bookViews>
  <sheets>
    <sheet name="1-4 классы " sheetId="1" r:id="rId1"/>
    <sheet name="5-6 классы" sheetId="2" r:id="rId2"/>
    <sheet name="7-8 классы" sheetId="3" r:id="rId3"/>
    <sheet name="9-11 классы" sheetId="4" r:id="rId4"/>
  </sheets>
  <definedNames/>
  <calcPr fullCalcOnLoad="1"/>
</workbook>
</file>

<file path=xl/sharedStrings.xml><?xml version="1.0" encoding="utf-8"?>
<sst xmlns="http://schemas.openxmlformats.org/spreadsheetml/2006/main" count="776" uniqueCount="592">
  <si>
    <t>Приморский</t>
  </si>
  <si>
    <t>ГБОУ СОШ № 630</t>
  </si>
  <si>
    <t>Хоменко Никита Дмитриевич</t>
  </si>
  <si>
    <t>Адмиралтейский</t>
  </si>
  <si>
    <t>ГБОУ СОШ № 317</t>
  </si>
  <si>
    <t>Ерёмин Сергей Ильич</t>
  </si>
  <si>
    <t>Пиражков Александр Кириллович</t>
  </si>
  <si>
    <t>Мухамеджанов Давыд Геннадьевич</t>
  </si>
  <si>
    <t>Калининский</t>
  </si>
  <si>
    <t>ГБОУ СОШ № 184</t>
  </si>
  <si>
    <t>Щелкунов Арсений Артёмович</t>
  </si>
  <si>
    <t>Красносельский</t>
  </si>
  <si>
    <t>ГБОУ Ш-И № 289</t>
  </si>
  <si>
    <t>Разин Ярослав Дмитриевич</t>
  </si>
  <si>
    <t>ГБОУ СОШ № 246</t>
  </si>
  <si>
    <t>Нешёткин Алексей Романович</t>
  </si>
  <si>
    <t>ГБОУ СОШ № 428</t>
  </si>
  <si>
    <t>Говдя Вячеслав Леонидович</t>
  </si>
  <si>
    <t>Русинский Роман Даниилович</t>
  </si>
  <si>
    <t>Чонбагишев Ратмир Русланович</t>
  </si>
  <si>
    <t>ГБОУ СОШ № 598</t>
  </si>
  <si>
    <t>Ефимов Артём Сергеевич</t>
  </si>
  <si>
    <t>ГБОУ СОШ № 106</t>
  </si>
  <si>
    <t>Павлючков Егор Александрович</t>
  </si>
  <si>
    <t>ГБОУ лицей № 150</t>
  </si>
  <si>
    <t>Созин Макар Юрьевич</t>
  </si>
  <si>
    <t>ГБОУ СОШ № 260</t>
  </si>
  <si>
    <t>Самандов Эльмир Рашад оглы</t>
  </si>
  <si>
    <t>Петродворцовый</t>
  </si>
  <si>
    <t>ГБОУ СОШ № 412</t>
  </si>
  <si>
    <t>Остроушенко Фёдор Михайлович</t>
  </si>
  <si>
    <t>ГБОУ СОШ № 394</t>
  </si>
  <si>
    <t>Маркович Никита</t>
  </si>
  <si>
    <t>Кинавова Аминат Абдулсаламовна</t>
  </si>
  <si>
    <t>Колпинский</t>
  </si>
  <si>
    <t>ГБОУ СОШ № 461</t>
  </si>
  <si>
    <t>Хабаров Артём Анатольевич</t>
  </si>
  <si>
    <t>Слинкин Артем Сергеевич</t>
  </si>
  <si>
    <t>Осипов Демид Ильич</t>
  </si>
  <si>
    <t>ГБОУ СОШ № 595</t>
  </si>
  <si>
    <t>Баженов Роман Алексеевич</t>
  </si>
  <si>
    <t>Кировский</t>
  </si>
  <si>
    <t>ГБОУ СОШ № 277</t>
  </si>
  <si>
    <t>Силин Захар Кирилович</t>
  </si>
  <si>
    <t>Иванов Игорь Романович</t>
  </si>
  <si>
    <t>Котляров Елисей Дмитриевич</t>
  </si>
  <si>
    <t>Кронштадтский</t>
  </si>
  <si>
    <t>ГБОУ СОШ № 425</t>
  </si>
  <si>
    <t xml:space="preserve">ГБОУ школа № 319 </t>
  </si>
  <si>
    <t>Гужин Даниил Витальевич</t>
  </si>
  <si>
    <t>Кронштадский</t>
  </si>
  <si>
    <t>ГБОУ гимназия № 505</t>
  </si>
  <si>
    <t>Стафеев Тимофей Дмитриевич</t>
  </si>
  <si>
    <t>Момунбаев Ислам Ильгизович</t>
  </si>
  <si>
    <t>Лебедев Георгий Алексеевич</t>
  </si>
  <si>
    <t>Антоновский Роман Алексеевич</t>
  </si>
  <si>
    <t>ГБОУ СОШ № 454</t>
  </si>
  <si>
    <t>Косынкин Леонид Павлович</t>
  </si>
  <si>
    <t>Чередов Матвей Олегович</t>
  </si>
  <si>
    <t>Романов Александр Денисович</t>
  </si>
  <si>
    <t>ГБОУ СОШ № 258</t>
  </si>
  <si>
    <t>Попов Максим Алексеевич</t>
  </si>
  <si>
    <t>Петров Антон Олегович</t>
  </si>
  <si>
    <t>ГБОУ СОШ № 547</t>
  </si>
  <si>
    <t>Кондрашов Роман Станиславович</t>
  </si>
  <si>
    <t>Жуков Роман</t>
  </si>
  <si>
    <t>Иванов Александр Александрович</t>
  </si>
  <si>
    <t>Чудаков Максим Витальевич</t>
  </si>
  <si>
    <t>Пахомов Егор Романович</t>
  </si>
  <si>
    <t>ГБОУ СОШ № 276</t>
  </si>
  <si>
    <t>Леонов Егор</t>
  </si>
  <si>
    <t>ГБОУ СОШ № 285</t>
  </si>
  <si>
    <t>Измайлов Михаил Артёмович</t>
  </si>
  <si>
    <t>Пушкинский</t>
  </si>
  <si>
    <t>ГБОУ СОШ № 604</t>
  </si>
  <si>
    <t>Белов Егор Дмитриевич</t>
  </si>
  <si>
    <t>Али Самир Асифович</t>
  </si>
  <si>
    <t>ГБОУ НШ-ДС № 662</t>
  </si>
  <si>
    <t>Платонов Роман Денисович</t>
  </si>
  <si>
    <t>ГБОУ СОШ № 511</t>
  </si>
  <si>
    <t>Советкин Игорь Александрович</t>
  </si>
  <si>
    <t>Айрих Марк</t>
  </si>
  <si>
    <t>Степанов Даниил Константинович</t>
  </si>
  <si>
    <t>ГБОУ СОШ № 291</t>
  </si>
  <si>
    <t>Фатеев Александр Витальевич</t>
  </si>
  <si>
    <t>ГБОУ школа № 100</t>
  </si>
  <si>
    <t>Батанов Кирилл Алексеевич</t>
  </si>
  <si>
    <t>ГБОУ НШ-ДС № 678</t>
  </si>
  <si>
    <t>Кончук Аркадий Петрович</t>
  </si>
  <si>
    <t>Торговкин Дмитрий Павлович</t>
  </si>
  <si>
    <t>Костенко Михаил Дмитриевич</t>
  </si>
  <si>
    <t>Дерюгин Владислав Романович</t>
  </si>
  <si>
    <t>ГБОУ гимназия № 397</t>
  </si>
  <si>
    <t>Воронцов Алексей Сергеевич</t>
  </si>
  <si>
    <t>Вакуров Мирон Юрьевич</t>
  </si>
  <si>
    <t>Бегишев Егор Максимович</t>
  </si>
  <si>
    <t>Московский</t>
  </si>
  <si>
    <t>ГБОУ СОШ № 358</t>
  </si>
  <si>
    <t>Власов Артемий Станиславович</t>
  </si>
  <si>
    <t>Карпов Олег Дмитреевич</t>
  </si>
  <si>
    <t>Соколов Григорий Михайлович</t>
  </si>
  <si>
    <t>ГБОУ СОШ № 523</t>
  </si>
  <si>
    <t>Нестерчук Максим</t>
  </si>
  <si>
    <t>ГБОУ СОШ № 564</t>
  </si>
  <si>
    <t>Фомичев Лев Андреевич</t>
  </si>
  <si>
    <t>Ярошенко Иван Евгеньевич</t>
  </si>
  <si>
    <t>Василеостровский</t>
  </si>
  <si>
    <t>ГБОУ СОШ № 4 Кусто</t>
  </si>
  <si>
    <t>Биденный Матвей Валерьевич</t>
  </si>
  <si>
    <t>ГБОУ СОШ № 500</t>
  </si>
  <si>
    <t>Хозин Марк Ренатович</t>
  </si>
  <si>
    <t>Карташов Андрей Александрович</t>
  </si>
  <si>
    <t>Терешенко Николай Алексеевич</t>
  </si>
  <si>
    <t>ГБОУ СОШ № 217</t>
  </si>
  <si>
    <t>Егоров Тимофей</t>
  </si>
  <si>
    <t>Решетов Евгений Михайлович</t>
  </si>
  <si>
    <t>Пиреев Виктор Вадимович</t>
  </si>
  <si>
    <t>Мелиев Матвей Нумович</t>
  </si>
  <si>
    <t>Мухин Даниил Витальевич</t>
  </si>
  <si>
    <t>ГБОУ лицей № 64</t>
  </si>
  <si>
    <t>Боснев Андрей Антонович</t>
  </si>
  <si>
    <t>Курортный</t>
  </si>
  <si>
    <t>ГБОУ СОШ № 447</t>
  </si>
  <si>
    <t>Панин Максим Станиславович</t>
  </si>
  <si>
    <t>ГБОУ гимназия № 446</t>
  </si>
  <si>
    <t>Волков Андрей Андреевич</t>
  </si>
  <si>
    <t>Акатов Сергей Юрьевич</t>
  </si>
  <si>
    <t>Щепин Ярослав Романович</t>
  </si>
  <si>
    <t>Тимофеев Гордей</t>
  </si>
  <si>
    <t>Бахарева Ольга Владиславовна</t>
  </si>
  <si>
    <t>Журавлев Тихон Сергеевич</t>
  </si>
  <si>
    <t>Сергеев Дмитрий</t>
  </si>
  <si>
    <t>Копылов Иван Сергеевич</t>
  </si>
  <si>
    <t>Полоскин Георгий Владимирович</t>
  </si>
  <si>
    <t>Путинцев Тимофей Павлович</t>
  </si>
  <si>
    <t>ГБОУ средняя школа № 21 им. Э.П. Шаффе</t>
  </si>
  <si>
    <t>Казаку Артём Андреевич</t>
  </si>
  <si>
    <t>Боснев Алексей Антонович</t>
  </si>
  <si>
    <t>Смирнов Георгий Денисович</t>
  </si>
  <si>
    <t>Место</t>
  </si>
  <si>
    <t>Время</t>
  </si>
  <si>
    <t>Результат</t>
  </si>
  <si>
    <t xml:space="preserve">Район </t>
  </si>
  <si>
    <t>ОУ</t>
  </si>
  <si>
    <t>ФИО участника</t>
  </si>
  <si>
    <t>№ п/п</t>
  </si>
  <si>
    <t>ЦПВ и ПР ГБОУ «Балтийский берег»</t>
  </si>
  <si>
    <t>23-27.05.2022</t>
  </si>
  <si>
    <t>1-4 классы</t>
  </si>
  <si>
    <t xml:space="preserve">Региональная дистанционная олимпиада                                                                                                          на знание Правил дорожного движения                                                                                                                        для обучающихся образовательных организаций Санкт-Петербурга </t>
  </si>
  <si>
    <t>5-6 классы</t>
  </si>
  <si>
    <t>Булавко Ульяна Петровна</t>
  </si>
  <si>
    <t>ДДТ "На 9-ой линии"</t>
  </si>
  <si>
    <t>Чубурова Александра Александровна</t>
  </si>
  <si>
    <t>Бахарева Мария Владимировна</t>
  </si>
  <si>
    <t xml:space="preserve">ГБОУ школа № 500 </t>
  </si>
  <si>
    <t>Обухова Татьяна Владимировна</t>
  </si>
  <si>
    <t>Ивасюк Анна Николаевна</t>
  </si>
  <si>
    <t>Галкина Вероника Антоновна</t>
  </si>
  <si>
    <t>ГБОУ школа № 217</t>
  </si>
  <si>
    <t>Плахотина Александра Анатольевна</t>
  </si>
  <si>
    <t>Богатова татьяна Владимировна</t>
  </si>
  <si>
    <t>Буракова Полина Андреевна</t>
  </si>
  <si>
    <t>ГБОУ средняя школа № 511</t>
  </si>
  <si>
    <t>Григорьева Вероника</t>
  </si>
  <si>
    <t xml:space="preserve">ГБОУ школа № 401 </t>
  </si>
  <si>
    <t>Ракитная София Александровна</t>
  </si>
  <si>
    <t>ГБОУ СОШ № 352</t>
  </si>
  <si>
    <t>Пелепец Ева Анатольевна</t>
  </si>
  <si>
    <t>Жирохова Софья Александровна</t>
  </si>
  <si>
    <t>ГБОУ школа № 404</t>
  </si>
  <si>
    <t>Кузнецова Анна Михайловна</t>
  </si>
  <si>
    <t>Овсянникова Ангелина Владимировна</t>
  </si>
  <si>
    <t>Волкова София Денисовна</t>
  </si>
  <si>
    <t>Берченко Полина Андреевна</t>
  </si>
  <si>
    <t>Субоч Ксения Аркадьевна</t>
  </si>
  <si>
    <t>Кузнецова Анастасия Алексеевна</t>
  </si>
  <si>
    <t>ГБОУ СОШ № 416</t>
  </si>
  <si>
    <t>Тайченачева Дарья Алексеевна</t>
  </si>
  <si>
    <t>Прокопенко Станислава Антоновна</t>
  </si>
  <si>
    <t>Малышева Виктория Николаквна</t>
  </si>
  <si>
    <t>ГБОУ СОШ № 435</t>
  </si>
  <si>
    <t>Салфетникова Евгения Игоревна</t>
  </si>
  <si>
    <t>ГБОУ СОШ № 525</t>
  </si>
  <si>
    <t>Роднова София Михайловна</t>
  </si>
  <si>
    <t>Портнова Татьяна Петровна</t>
  </si>
  <si>
    <t>Федорова Ксения Андреевна</t>
  </si>
  <si>
    <t>Виноградова Надежда Алексеевна</t>
  </si>
  <si>
    <t>Майорова Светлана Николаевна</t>
  </si>
  <si>
    <t>Аполинская Яна Сергеевна</t>
  </si>
  <si>
    <t>Иванова Ульяна Денисовна</t>
  </si>
  <si>
    <t>Евстафьева София Сергеевна</t>
  </si>
  <si>
    <t>ГБОУ СОШ № 567</t>
  </si>
  <si>
    <t>Крапивницкая Мирослава Сергеевна</t>
  </si>
  <si>
    <t>ГБОУ СОШ № 219</t>
  </si>
  <si>
    <t>Воробей София Константиновна</t>
  </si>
  <si>
    <t>Маринина Анна Артемовна</t>
  </si>
  <si>
    <t>Васильева Полина Венедиктовна</t>
  </si>
  <si>
    <t>Кальнова Валерия Витальевна</t>
  </si>
  <si>
    <t>ГБОУ школа № 598</t>
  </si>
  <si>
    <t>Крутова Валерия Владимировна</t>
  </si>
  <si>
    <t>ГБОУ СОШ № 111</t>
  </si>
  <si>
    <t>Архипова Валерия Олеговна</t>
  </si>
  <si>
    <t>Алексанян Ева</t>
  </si>
  <si>
    <t>Красова Юлия Константиновна</t>
  </si>
  <si>
    <t>Дементьева Маша</t>
  </si>
  <si>
    <t>Косинова Дарья Вячеславовна</t>
  </si>
  <si>
    <t>ГБОУ гимназия № 272</t>
  </si>
  <si>
    <t>Фолина София Николаевна</t>
  </si>
  <si>
    <t>Колобова Екатерина Игоревна</t>
  </si>
  <si>
    <t>Бульдяева Кристина Юрьевна</t>
  </si>
  <si>
    <t>Григорьева Зоя Михайловна</t>
  </si>
  <si>
    <t>Любарская Ева</t>
  </si>
  <si>
    <t>Радченко Александра Родионовна</t>
  </si>
  <si>
    <t>ГБОУ школа № 106</t>
  </si>
  <si>
    <t>Вьюнова Кира Павловна</t>
  </si>
  <si>
    <t>ГБОУ школа № 246</t>
  </si>
  <si>
    <t>Гладченко Надежда Васильевна</t>
  </si>
  <si>
    <t>Семова Полина Игоревна</t>
  </si>
  <si>
    <t>Ануфриева Дарья Степановна</t>
  </si>
  <si>
    <t>Дементьева Виктория</t>
  </si>
  <si>
    <t>Татарина Ева</t>
  </si>
  <si>
    <t>Шевчик Анна</t>
  </si>
  <si>
    <t>Путинцева Магдалина</t>
  </si>
  <si>
    <t>Синькович Милослава Игоревна</t>
  </si>
  <si>
    <t>Смирнова Ольга Олеговна</t>
  </si>
  <si>
    <t>Котик Арина Сергеевна</t>
  </si>
  <si>
    <t>Городнина Евгения Владимировна</t>
  </si>
  <si>
    <t>Гелуд Серафима Самировна</t>
  </si>
  <si>
    <t>Алексеева Александра Андреевна</t>
  </si>
  <si>
    <t>Пархаева Софья Станиславовна</t>
  </si>
  <si>
    <t>Зиновьева Евгения</t>
  </si>
  <si>
    <t>Шаманкова Вероника Андреевна</t>
  </si>
  <si>
    <t>Зуева Анастасия Алексеевна</t>
  </si>
  <si>
    <t>Холина Мария Ивановна</t>
  </si>
  <si>
    <t>Борина Ангелина Арсановна</t>
  </si>
  <si>
    <t>Каткова Елизавета Андреевна</t>
  </si>
  <si>
    <t>Постникова Юлия Сергеевна</t>
  </si>
  <si>
    <t>Озерова Елена Сергеевна</t>
  </si>
  <si>
    <t>Еремеева Капитолина Александровна</t>
  </si>
  <si>
    <t>Фрунзе Кристина Михайловна</t>
  </si>
  <si>
    <t>Мухина Антонина Алексеевна</t>
  </si>
  <si>
    <t>Князева Наталья Ивановна</t>
  </si>
  <si>
    <t>Неунывакина Екатерина Вячеславовна</t>
  </si>
  <si>
    <t>Джавадова Наима Имамеддиновна</t>
  </si>
  <si>
    <t>Ильина Анна Александровна</t>
  </si>
  <si>
    <t>Романова Софья Сергеевна</t>
  </si>
  <si>
    <t>Новожилова Алиса</t>
  </si>
  <si>
    <t>Акатова Ксения Николаевна</t>
  </si>
  <si>
    <t>Павлович Анастасия Романовна</t>
  </si>
  <si>
    <t>Гулиева Камилла Шуджаятовна</t>
  </si>
  <si>
    <t>Шибкова Валерия Алексеевна</t>
  </si>
  <si>
    <t>Голубева Анастасия Алексеевна</t>
  </si>
  <si>
    <t>Эмма Никитична Глушкова</t>
  </si>
  <si>
    <t>Чибирева Катерина Владимировна</t>
  </si>
  <si>
    <t>Озил Элиф</t>
  </si>
  <si>
    <t>Лукмазова Екатерина Максимовна</t>
  </si>
  <si>
    <t>Чекмарева Ева Сергеевна</t>
  </si>
  <si>
    <t>Самулина Алиса Сергеевна</t>
  </si>
  <si>
    <t>Мякинина Мария Степановна</t>
  </si>
  <si>
    <t>Приморскиий</t>
  </si>
  <si>
    <t>Грибанова Виктория Ивановна</t>
  </si>
  <si>
    <t>Чередова Алёна Олеговна</t>
  </si>
  <si>
    <t>Нотариус Злата Дмитриевна</t>
  </si>
  <si>
    <t>Павлова Алина Ильинична</t>
  </si>
  <si>
    <t>Буслейко Полина Евгениевна</t>
  </si>
  <si>
    <t>Мартьянова Елизавета Дмитриевна</t>
  </si>
  <si>
    <t>Деревянко Софья Романовна</t>
  </si>
  <si>
    <t>Святковская Лиза Осиповна</t>
  </si>
  <si>
    <t>Юсубова Захра Алимовна</t>
  </si>
  <si>
    <t>Маху София Денисовна</t>
  </si>
  <si>
    <t>Халафян Нелли Игоревна</t>
  </si>
  <si>
    <t>Шевченко Арина Руслановна</t>
  </si>
  <si>
    <t>ГБОУ лицей № 369</t>
  </si>
  <si>
    <t>Кочиева Ксения Ацамазовна</t>
  </si>
  <si>
    <t>Ким Анастасия Вячеславовна</t>
  </si>
  <si>
    <t>Чередниченко Дарья Максимовна</t>
  </si>
  <si>
    <t>Грищенко Светлана Романовна</t>
  </si>
  <si>
    <t>Французова Дарья Витальевна</t>
  </si>
  <si>
    <t>Лаврентьева Софья</t>
  </si>
  <si>
    <t>Макеева Анна Сергеевна</t>
  </si>
  <si>
    <t>Невердовская Анастасия Владимировна</t>
  </si>
  <si>
    <t>Федюкова Варвара Александровна</t>
  </si>
  <si>
    <t>Робейко Валерия Максимова</t>
  </si>
  <si>
    <t>Галкина Лиза</t>
  </si>
  <si>
    <t>Шершнева Ксения</t>
  </si>
  <si>
    <t>Кедич Полина Александровна</t>
  </si>
  <si>
    <t>Канышева Валерия Александровна</t>
  </si>
  <si>
    <t>Судакова Дарья</t>
  </si>
  <si>
    <t>Крылова Александра Константиновна</t>
  </si>
  <si>
    <t>Пиунова София Михайловна</t>
  </si>
  <si>
    <t>Фролова Варвара Владимировна</t>
  </si>
  <si>
    <t>Приморсикй</t>
  </si>
  <si>
    <t>Бабра Милана Рустамовна</t>
  </si>
  <si>
    <t>Богданова Ксения Романовна</t>
  </si>
  <si>
    <t>Тамбулатова Валерия Алексеевна</t>
  </si>
  <si>
    <t>Коровушкина Алиса Андреевна</t>
  </si>
  <si>
    <t>Шумилова Дарья Алексеевна</t>
  </si>
  <si>
    <t>Пальянова Ева</t>
  </si>
  <si>
    <t>Назаркина Марьяна Евгеньевна</t>
  </si>
  <si>
    <t>Пугачева Софья Алексеевна</t>
  </si>
  <si>
    <t>Сахарова Полина Алексеевна</t>
  </si>
  <si>
    <t>Кондратенко Екатерина Николаевна</t>
  </si>
  <si>
    <t>Литвинюк Полина Евгеньевна</t>
  </si>
  <si>
    <t>Кутина Виктория Андреевна</t>
  </si>
  <si>
    <t>Пиреева Елизавета Вадимовна</t>
  </si>
  <si>
    <t>Шершнева Лилия</t>
  </si>
  <si>
    <t>Рослякова Вероника</t>
  </si>
  <si>
    <t>Чувашова Елизавета Владиславовна</t>
  </si>
  <si>
    <t>Васильева Эля Дмитриевна</t>
  </si>
  <si>
    <t>Самухина Анастасия Алексеевна</t>
  </si>
  <si>
    <t>Петрова Марьяна Алексеевна</t>
  </si>
  <si>
    <t>Сумма времени</t>
  </si>
  <si>
    <t>Cумма баллов</t>
  </si>
  <si>
    <t>Итоговый протокол командного зачета</t>
  </si>
  <si>
    <t>Старцев Михаил Алексеевич</t>
  </si>
  <si>
    <t>Рубан Егор Антонович</t>
  </si>
  <si>
    <t>Бардин Ярослав Андреевич</t>
  </si>
  <si>
    <t>Барсуков Кирилл Александрович</t>
  </si>
  <si>
    <t>Специальная общеобразовательная школа №2 (открытого типа)</t>
  </si>
  <si>
    <t>Нехорошев валерий Владимирович</t>
  </si>
  <si>
    <t>Карелин ЕгорАлександрович</t>
  </si>
  <si>
    <t>Бузин Денис Евгеньевич</t>
  </si>
  <si>
    <t>Герасимов Виктор Сергеевич</t>
  </si>
  <si>
    <t>Якуша Иван Тарасович</t>
  </si>
  <si>
    <t>Архипов Ярослав</t>
  </si>
  <si>
    <t>Стафин Михаил Андреевич</t>
  </si>
  <si>
    <t>Лукьянов Олег Романович</t>
  </si>
  <si>
    <t>ГБОУ школа № 335</t>
  </si>
  <si>
    <t>Василевский Андрей Алексеевич</t>
  </si>
  <si>
    <t>Архипенков Арсений Егорович</t>
  </si>
  <si>
    <t>Малков Леонид Олегович</t>
  </si>
  <si>
    <t>Чубуков Елисей Андреевич</t>
  </si>
  <si>
    <t>Сеппеляйнен Даниил Дмитриевич</t>
  </si>
  <si>
    <t>Илюхин Владислав Федорович</t>
  </si>
  <si>
    <t>Греков Матвей Максимович</t>
  </si>
  <si>
    <t>ГБОУ лицей № 126</t>
  </si>
  <si>
    <t>Иванов Егор Артёмович</t>
  </si>
  <si>
    <t>Зацепин Никита Михайлович</t>
  </si>
  <si>
    <t>Тиханович Егор Витальевич</t>
  </si>
  <si>
    <t>Куйко Игорь Дмитриевич</t>
  </si>
  <si>
    <t>Бородин Тихон Николаевич</t>
  </si>
  <si>
    <t>Асатрян Асатур Артакович</t>
  </si>
  <si>
    <t>Игнатьев Андрей Игоревич</t>
  </si>
  <si>
    <t>Кочарян Гарегин Аршовирович</t>
  </si>
  <si>
    <t>Семенков иван Алексеевич</t>
  </si>
  <si>
    <t>Маскалик Матвей Викторович</t>
  </si>
  <si>
    <t>Фролов Егор Владимирович</t>
  </si>
  <si>
    <t>Чернов Игнатий Сергеевич</t>
  </si>
  <si>
    <t>Сидорцов Олег Александрович</t>
  </si>
  <si>
    <t>Осипов Матвей Дмитревич</t>
  </si>
  <si>
    <t>Куцын Алексей Иванович</t>
  </si>
  <si>
    <t>чистяков антон</t>
  </si>
  <si>
    <t>Халиков Дамир Ильдарович</t>
  </si>
  <si>
    <t>Ковригин Дмитрий Никитич</t>
  </si>
  <si>
    <t>Егоров Владислав Кириллович</t>
  </si>
  <si>
    <t>Збрицкий Артем Михайлович</t>
  </si>
  <si>
    <t>Федотов Егор Алексеевич</t>
  </si>
  <si>
    <t>Тенитилов Владислав Денисович</t>
  </si>
  <si>
    <t>Тенитилов Павел Денисович</t>
  </si>
  <si>
    <t>Хрипелев Михаил Константинович</t>
  </si>
  <si>
    <t>Глушков Артем Никитич</t>
  </si>
  <si>
    <t>Гербурт Даниил Алексеевич</t>
  </si>
  <si>
    <t>Карапетян Эдуард Вачаганович</t>
  </si>
  <si>
    <t>Зайцев Захар Ильич</t>
  </si>
  <si>
    <t>Затенко Алексей Алексеевич</t>
  </si>
  <si>
    <t>Кагаткин Елисей Евгеньевич</t>
  </si>
  <si>
    <t>Дроздов Сергей Петрович</t>
  </si>
  <si>
    <t>Запорожченко Егор Андреевич</t>
  </si>
  <si>
    <t>Полудёнов Дмитрий Денисович</t>
  </si>
  <si>
    <t>Белоусов Никита Евгеньевич</t>
  </si>
  <si>
    <t>Стехов Андрей Алексеевич</t>
  </si>
  <si>
    <t>Васендин Кирилл Максимович</t>
  </si>
  <si>
    <t>Останется Григорий Кирилович</t>
  </si>
  <si>
    <t>Дегтярёв Иван Дмитриевия</t>
  </si>
  <si>
    <t>Шарапов Марк Данилович</t>
  </si>
  <si>
    <t>Безбородов Силантий Андреевич</t>
  </si>
  <si>
    <t>Короснихин Киилл Андреевич</t>
  </si>
  <si>
    <t>Риковский Дмитрий Алексеевич</t>
  </si>
  <si>
    <t>Русинский Максим Даниилович</t>
  </si>
  <si>
    <t>Кильменинов Арсений</t>
  </si>
  <si>
    <t>Селиверстов Павел ан4</t>
  </si>
  <si>
    <t>Урядов Платон Андреевич</t>
  </si>
  <si>
    <t>Бирюков Матвей Сергеевич</t>
  </si>
  <si>
    <t>Ващебрович Никита Андреевич</t>
  </si>
  <si>
    <t>Рыстаков Валерий Владимирович</t>
  </si>
  <si>
    <t>Насоновская Екатерина Алексеевна</t>
  </si>
  <si>
    <t>Абдулаев Тимур Магомедович</t>
  </si>
  <si>
    <t>Хайбулаев Тимур Хайбулаевич</t>
  </si>
  <si>
    <t>Максим Сергеевич Фендич</t>
  </si>
  <si>
    <t>ГБОУ СОШ № 391</t>
  </si>
  <si>
    <t>ГБОУ школа № 630</t>
  </si>
  <si>
    <t>ГБОУ СОШ № 12</t>
  </si>
  <si>
    <t>ГБОУ СОШ № 290</t>
  </si>
  <si>
    <t>ГБОУ Гимназия № 505</t>
  </si>
  <si>
    <t>ГБОУ школа №246</t>
  </si>
  <si>
    <t>ГБОУ Гимназия № 272</t>
  </si>
  <si>
    <t>ГБОУ школа № 428</t>
  </si>
  <si>
    <t>ГБОУ школа № 48</t>
  </si>
  <si>
    <t>ГБОУ школа № 219</t>
  </si>
  <si>
    <t>ГБОУ школа № 555</t>
  </si>
  <si>
    <t>Смольянинова Елизавета</t>
  </si>
  <si>
    <t>Сидорова Полина Александровна</t>
  </si>
  <si>
    <t>Жолобов Алексей Александрович</t>
  </si>
  <si>
    <t>Сиволобова Анна Андреевна</t>
  </si>
  <si>
    <t>Зверева Галина</t>
  </si>
  <si>
    <t>Артемчук Ангелина Святославовна</t>
  </si>
  <si>
    <t>Боголюбова Эллина Романовна</t>
  </si>
  <si>
    <t>Шендера Александра Кирилловна</t>
  </si>
  <si>
    <t>Власова Ольга Станиславовна</t>
  </si>
  <si>
    <t>Славникова Ольга Романовна</t>
  </si>
  <si>
    <t>Вазанкова Полина Денисовна</t>
  </si>
  <si>
    <t>Михайлова Дарина Юрьевна</t>
  </si>
  <si>
    <t>Осипкова Дарья Евгеньевна</t>
  </si>
  <si>
    <t>Ремизова Кристина Владиславовна</t>
  </si>
  <si>
    <t>Саламатова Елизавета Викторовна</t>
  </si>
  <si>
    <t>Петрова Анастасия Михайловна</t>
  </si>
  <si>
    <t>Анкилова Дарья Кирилловна</t>
  </si>
  <si>
    <t>Гаврилина Алёна Ростиславовна</t>
  </si>
  <si>
    <t>Ельнова Варвара Денисовна</t>
  </si>
  <si>
    <t>Каджарова Эльмира Эльчиновна</t>
  </si>
  <si>
    <t>Красникова Анастасия Авазовна</t>
  </si>
  <si>
    <t>Петрова Анастасия Романовна</t>
  </si>
  <si>
    <t>Мальцева Елизавета Алексеевна</t>
  </si>
  <si>
    <t>Иванова Маргарита Сергеевна</t>
  </si>
  <si>
    <t>Криворученко Анастасия Александровна</t>
  </si>
  <si>
    <t>Криворученко Валерия Александровна</t>
  </si>
  <si>
    <t>Мерзликина Доминика Васильевна</t>
  </si>
  <si>
    <t>Лунькова Василиса Никитична</t>
  </si>
  <si>
    <t>Дударева Дарья Ивановна</t>
  </si>
  <si>
    <t>Пастухов Аркадий Андреевич</t>
  </si>
  <si>
    <t>Мичурина Варвара Дмитриевна</t>
  </si>
  <si>
    <t>Калимуллина Милена Расимовна</t>
  </si>
  <si>
    <t>Парамонова Ульяна Борисовна</t>
  </si>
  <si>
    <t>Антонова Владислава</t>
  </si>
  <si>
    <t>Митрофанова Марьяна Михайловна</t>
  </si>
  <si>
    <t>Aбиева Нюрьяна Ильясовна</t>
  </si>
  <si>
    <t>Юдина Анастасия</t>
  </si>
  <si>
    <t>Липатова Камилла Владимировна</t>
  </si>
  <si>
    <t>Туманова Камила Евгеньевна</t>
  </si>
  <si>
    <t>Пушкинская</t>
  </si>
  <si>
    <t>Райманников Ярослав Борисович</t>
  </si>
  <si>
    <t>Матяжов Максим</t>
  </si>
  <si>
    <t>Кривошеев Андрей</t>
  </si>
  <si>
    <t>Аристов Иван Игоревич</t>
  </si>
  <si>
    <t>Конопацкий Артем</t>
  </si>
  <si>
    <t>Саламатов Вадим Евгеньевич</t>
  </si>
  <si>
    <t>Селихин Олег Александрович</t>
  </si>
  <si>
    <t>Морозов Владимир Владимирович</t>
  </si>
  <si>
    <t>Уланов Герман Олегович</t>
  </si>
  <si>
    <t>Золотарёв Никита Алексеевич</t>
  </si>
  <si>
    <t>Смирнов Даниил Александрович</t>
  </si>
  <si>
    <t>Горбенко Станислав Павлович</t>
  </si>
  <si>
    <t>Иванов Константин Дмитреевич</t>
  </si>
  <si>
    <t>Рахимов Камилджон Марухович</t>
  </si>
  <si>
    <t>Вакулов Михаил Михайлович</t>
  </si>
  <si>
    <t>Румянцев Николай Сергеевич</t>
  </si>
  <si>
    <t>Богачёв Ярослав Олегович</t>
  </si>
  <si>
    <t>Севастьянов Вадим Леонидович</t>
  </si>
  <si>
    <t>Афанасьев Василий Александрович</t>
  </si>
  <si>
    <t>Жданов Иван Александрович</t>
  </si>
  <si>
    <t>Павлов Станислав Алексеевич</t>
  </si>
  <si>
    <t>Павлов Алексей Геннадьевич</t>
  </si>
  <si>
    <t>Котов Егор Владиславович</t>
  </si>
  <si>
    <t>Кудрявцев Георгий Игоревич</t>
  </si>
  <si>
    <t>Гусаковский Андрей</t>
  </si>
  <si>
    <t>Мишенин Александр Александрович</t>
  </si>
  <si>
    <t>Дауров Марат Арсенович</t>
  </si>
  <si>
    <t>Станулис Ярослав Александрович</t>
  </si>
  <si>
    <t>Борискин Иван</t>
  </si>
  <si>
    <t>Янцеловский Виталий Станиславович</t>
  </si>
  <si>
    <t>Сергеев Данила Александрович</t>
  </si>
  <si>
    <t>Гнилицкий Сергей Владимерович</t>
  </si>
  <si>
    <t>Подерёгин Богдан Андреевич</t>
  </si>
  <si>
    <t>Шевченко Егор Иванович</t>
  </si>
  <si>
    <t>Кофман Рафаэль Вадимович</t>
  </si>
  <si>
    <t>Cытенок Роман Владимирович</t>
  </si>
  <si>
    <t>Шмыгля Александр Владимирович</t>
  </si>
  <si>
    <t>Воробьёв Денис Максимович</t>
  </si>
  <si>
    <t>Дохневский Владислав Иванович</t>
  </si>
  <si>
    <t>Гнездилов Александр Сергеевич</t>
  </si>
  <si>
    <t>Зайнутдинов Денис</t>
  </si>
  <si>
    <t>Питерских Артём Викторович</t>
  </si>
  <si>
    <t>Велиев Самир Намигович</t>
  </si>
  <si>
    <t>7-8 классы</t>
  </si>
  <si>
    <t>9-11 классы</t>
  </si>
  <si>
    <t>Коннова Ксения Артемовна</t>
  </si>
  <si>
    <t>Щербина Мария Андреевна</t>
  </si>
  <si>
    <t>Мамедова Эллина</t>
  </si>
  <si>
    <t>Шувалова Анастасия Сергеевна</t>
  </si>
  <si>
    <t>Овсянникова Елена Олеговна</t>
  </si>
  <si>
    <t>Болотнова Дарья Сергеевна</t>
  </si>
  <si>
    <t>Ефимова Дарья Денисовна</t>
  </si>
  <si>
    <t>Токарева Екатерина Александровна</t>
  </si>
  <si>
    <t>Королёва Светлана Андреевна</t>
  </si>
  <si>
    <t>Лялина Арина Дмитриевна</t>
  </si>
  <si>
    <t>Трофимова Александра Романовна</t>
  </si>
  <si>
    <t>Митрофанова Рада Ивановна</t>
  </si>
  <si>
    <t>Минина Арина Алексеевна</t>
  </si>
  <si>
    <t>Володина Елизавета Владимировна</t>
  </si>
  <si>
    <t>Чигирь Светлана Алексеевна</t>
  </si>
  <si>
    <t>Токарева Ольга Алексеевна</t>
  </si>
  <si>
    <t>Кудрявцева Виктория Ильинична</t>
  </si>
  <si>
    <t>Коршунова Анастасия Дмитриевна</t>
  </si>
  <si>
    <t>Петренко Ирина Антоновна</t>
  </si>
  <si>
    <t>Кутовая Василиса Леонидовна</t>
  </si>
  <si>
    <t>Глазатова Полина Сергеевна</t>
  </si>
  <si>
    <t>Магницкая Софья Михайловна</t>
  </si>
  <si>
    <t>Гусейнова Айдан</t>
  </si>
  <si>
    <t>Лазаренко Софья Олеговна</t>
  </si>
  <si>
    <t>Тишкина Валерия</t>
  </si>
  <si>
    <t>Орлова Алиса Олеговна</t>
  </si>
  <si>
    <t>Генерозова Анастасия</t>
  </si>
  <si>
    <t>Прокопенко Эвелина Антоновна</t>
  </si>
  <si>
    <t>Мелёхина Арина Павловна</t>
  </si>
  <si>
    <t>Лизавенко Юлия Олеговна</t>
  </si>
  <si>
    <t>Максимова Анна Игоревна</t>
  </si>
  <si>
    <t>Кауган Анастасия Антоновна</t>
  </si>
  <si>
    <t>Сапронова Варвара Дмитриевна</t>
  </si>
  <si>
    <t>Сильванович Елизавета Алексеевна</t>
  </si>
  <si>
    <t>Долгополова Ольга</t>
  </si>
  <si>
    <t>Гуляева Дарья Борисовна</t>
  </si>
  <si>
    <t>Лукина Алина Сергеевна</t>
  </si>
  <si>
    <t>Клименко Марианна Федоровна</t>
  </si>
  <si>
    <t>Старостина Дарья Михайловна</t>
  </si>
  <si>
    <t>Колосова Анастасия Леонидовна</t>
  </si>
  <si>
    <t>Туманова Анастасия Денисовна</t>
  </si>
  <si>
    <t>Заргарян Марине Самвеловна</t>
  </si>
  <si>
    <t>Устинова Диана Викторовна</t>
  </si>
  <si>
    <t>Сергеева Виолетта Андреевна</t>
  </si>
  <si>
    <t>Алексеева Анастасия Константиновна</t>
  </si>
  <si>
    <t>Невоструева Мария Константиновна</t>
  </si>
  <si>
    <t>ГБОУ СОШ № 262</t>
  </si>
  <si>
    <t>ГБОУ СОШ № 509</t>
  </si>
  <si>
    <t>ГБОУ СОШ № 493</t>
  </si>
  <si>
    <t>ГБОУ школа № 600</t>
  </si>
  <si>
    <t>ГБОУ школа № 375</t>
  </si>
  <si>
    <t>Безклубов Никита Александрович</t>
  </si>
  <si>
    <t>Семенов-Тян-Шанский Егор Кириллович</t>
  </si>
  <si>
    <t>Зуев Александр Вячеславович</t>
  </si>
  <si>
    <t>Бурик Владимир Эдуардович</t>
  </si>
  <si>
    <t>Новиков Александр Викторович</t>
  </si>
  <si>
    <t>Соколов Леонид Андреевич</t>
  </si>
  <si>
    <t>Зайцев Игорь Дмитриевич</t>
  </si>
  <si>
    <t>Шестопёров Егор Андреевич</t>
  </si>
  <si>
    <t>Даморатский Степан Дмитриевич</t>
  </si>
  <si>
    <t>Касаев Адельмир Радикович</t>
  </si>
  <si>
    <t>Петров Иван Гурьевич</t>
  </si>
  <si>
    <t>Двуреченский Егор Алексеевич</t>
  </si>
  <si>
    <t>Курганский Степан Тарасович</t>
  </si>
  <si>
    <t>Михаил Владимирович Иванов</t>
  </si>
  <si>
    <t>Орлов Егор Кириллович</t>
  </si>
  <si>
    <t>Арпидов Никита Юрьевич</t>
  </si>
  <si>
    <t>Блаженнов Данил Олегович</t>
  </si>
  <si>
    <t>Глебко Анатолий Алексеевич</t>
  </si>
  <si>
    <t>Истомин Савелий Павлович</t>
  </si>
  <si>
    <t>Сушко Геннадий Юрьевич</t>
  </si>
  <si>
    <t>Сурхаев Талейран Айдинович</t>
  </si>
  <si>
    <t>Брусовцев Тимофей Вячеславович</t>
  </si>
  <si>
    <t>Смирнов Никита Алексеевич</t>
  </si>
  <si>
    <t>Веселов Илья Александрович</t>
  </si>
  <si>
    <t>Дмитрий Михайлович Сомов</t>
  </si>
  <si>
    <t>Ружейников Артем Александрович</t>
  </si>
  <si>
    <t>Шелейко Ян Алексеевич</t>
  </si>
  <si>
    <t>Ершов Иван Андреевич</t>
  </si>
  <si>
    <t>Шкурихин Данила Владиславович</t>
  </si>
  <si>
    <t>Мячин Денис Александрович</t>
  </si>
  <si>
    <t>Побережный Даниил Кириллович</t>
  </si>
  <si>
    <t>Мехряков Дмитрий Игоревич</t>
  </si>
  <si>
    <t>Райе Вадим</t>
  </si>
  <si>
    <t>Бабак Кирилл Алексеевич</t>
  </si>
  <si>
    <t>Бардинов Никита Андреевич</t>
  </si>
  <si>
    <t>Шефов Даниил Андреевич</t>
  </si>
  <si>
    <t>Малютин Илья Антонович</t>
  </si>
  <si>
    <t>Андреев Силантий Сергеевич</t>
  </si>
  <si>
    <t>Игнатьев Артем Андреевич</t>
  </si>
  <si>
    <t>Пищулин Игорь Михайлович</t>
  </si>
  <si>
    <t>Жигачев Артем</t>
  </si>
  <si>
    <t>Сиротин Дмитрий</t>
  </si>
  <si>
    <t>Таранюк Владимир Романович</t>
  </si>
  <si>
    <t>Чеблоков Владислав Андреевич</t>
  </si>
  <si>
    <t>ГБОУ школа № 663</t>
  </si>
  <si>
    <t>Волков Владимир Владимирович</t>
  </si>
  <si>
    <t>Касаткин Андрей Константинович</t>
  </si>
  <si>
    <t>Барачевская Полина Алексеевна</t>
  </si>
  <si>
    <t>Глазатов Иван Сергеевич</t>
  </si>
  <si>
    <t>Панас Владимир</t>
  </si>
  <si>
    <t>ГБОУ СОШ № 663</t>
  </si>
  <si>
    <t>Кучумов Денис Андреевич</t>
  </si>
  <si>
    <t>Медведев Вячеслав Михайлович</t>
  </si>
  <si>
    <t>Маматкасымов Мирбек Каныбекович</t>
  </si>
  <si>
    <t>Иванов Егор Александрович</t>
  </si>
</sst>
</file>

<file path=xl/styles.xml><?xml version="1.0" encoding="utf-8"?>
<styleSheet xmlns="http://schemas.openxmlformats.org/spreadsheetml/2006/main">
  <numFmts count="1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[h]:mm:ss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400]h:mm:ss\ AM/PM"/>
  </numFmts>
  <fonts count="23"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14" borderId="7" applyNumberFormat="0" applyAlignment="0" applyProtection="0"/>
    <xf numFmtId="0" fontId="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4" borderId="0" xfId="0" applyFill="1" applyAlignment="1">
      <alignment/>
    </xf>
    <xf numFmtId="20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3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20" fontId="2" fillId="4" borderId="11" xfId="0" applyNumberFormat="1" applyFont="1" applyFill="1" applyBorder="1" applyAlignment="1">
      <alignment horizontal="center" vertical="center" wrapText="1"/>
    </xf>
    <xf numFmtId="20" fontId="2" fillId="4" borderId="12" xfId="0" applyNumberFormat="1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164" fontId="0" fillId="4" borderId="10" xfId="0" applyNumberForma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164" fontId="0" fillId="4" borderId="15" xfId="0" applyNumberFormat="1" applyFill="1" applyBorder="1" applyAlignment="1">
      <alignment horizontal="center" vertical="center"/>
    </xf>
    <xf numFmtId="164" fontId="0" fillId="4" borderId="16" xfId="0" applyNumberFormat="1" applyFill="1" applyBorder="1" applyAlignment="1">
      <alignment horizontal="center" vertical="center"/>
    </xf>
    <xf numFmtId="164" fontId="0" fillId="4" borderId="17" xfId="0" applyNumberForma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9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171450</xdr:colOff>
      <xdr:row>0</xdr:row>
      <xdr:rowOff>57150</xdr:rowOff>
    </xdr:from>
    <xdr:to>
      <xdr:col>9</xdr:col>
      <xdr:colOff>0</xdr:colOff>
      <xdr:row>1</xdr:row>
      <xdr:rowOff>190500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57150"/>
          <a:ext cx="714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142875</xdr:rowOff>
    </xdr:from>
    <xdr:to>
      <xdr:col>1</xdr:col>
      <xdr:colOff>523875</xdr:colOff>
      <xdr:row>1</xdr:row>
      <xdr:rowOff>200025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rcRect l="12739" r="12739"/>
        <a:stretch>
          <a:fillRect/>
        </a:stretch>
      </xdr:blipFill>
      <xdr:spPr>
        <a:xfrm>
          <a:off x="85725" y="142875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171450</xdr:colOff>
      <xdr:row>0</xdr:row>
      <xdr:rowOff>57150</xdr:rowOff>
    </xdr:from>
    <xdr:to>
      <xdr:col>9</xdr:col>
      <xdr:colOff>0</xdr:colOff>
      <xdr:row>1</xdr:row>
      <xdr:rowOff>190500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57150"/>
          <a:ext cx="714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142875</xdr:rowOff>
    </xdr:from>
    <xdr:to>
      <xdr:col>1</xdr:col>
      <xdr:colOff>523875</xdr:colOff>
      <xdr:row>1</xdr:row>
      <xdr:rowOff>200025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rcRect l="12739" r="12739"/>
        <a:stretch>
          <a:fillRect/>
        </a:stretch>
      </xdr:blipFill>
      <xdr:spPr>
        <a:xfrm>
          <a:off x="85725" y="142875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171450</xdr:colOff>
      <xdr:row>0</xdr:row>
      <xdr:rowOff>57150</xdr:rowOff>
    </xdr:from>
    <xdr:to>
      <xdr:col>8</xdr:col>
      <xdr:colOff>323850</xdr:colOff>
      <xdr:row>1</xdr:row>
      <xdr:rowOff>190500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57150"/>
          <a:ext cx="714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142875</xdr:rowOff>
    </xdr:from>
    <xdr:to>
      <xdr:col>1</xdr:col>
      <xdr:colOff>523875</xdr:colOff>
      <xdr:row>1</xdr:row>
      <xdr:rowOff>200025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rcRect l="12739" r="12739"/>
        <a:stretch>
          <a:fillRect/>
        </a:stretch>
      </xdr:blipFill>
      <xdr:spPr>
        <a:xfrm>
          <a:off x="85725" y="142875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171450</xdr:colOff>
      <xdr:row>0</xdr:row>
      <xdr:rowOff>57150</xdr:rowOff>
    </xdr:from>
    <xdr:to>
      <xdr:col>8</xdr:col>
      <xdr:colOff>323850</xdr:colOff>
      <xdr:row>1</xdr:row>
      <xdr:rowOff>190500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57150"/>
          <a:ext cx="714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142875</xdr:rowOff>
    </xdr:from>
    <xdr:to>
      <xdr:col>1</xdr:col>
      <xdr:colOff>523875</xdr:colOff>
      <xdr:row>1</xdr:row>
      <xdr:rowOff>200025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rcRect l="12739" r="12739"/>
        <a:stretch>
          <a:fillRect/>
        </a:stretch>
      </xdr:blipFill>
      <xdr:spPr>
        <a:xfrm>
          <a:off x="85725" y="142875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9"/>
  <sheetViews>
    <sheetView zoomScale="85" zoomScaleNormal="85" zoomScalePageLayoutView="0" workbookViewId="0" topLeftCell="A142">
      <selection activeCell="I42" sqref="I42:I169"/>
    </sheetView>
  </sheetViews>
  <sheetFormatPr defaultColWidth="9.140625" defaultRowHeight="15"/>
  <cols>
    <col min="1" max="1" width="4.28125" style="0" customWidth="1"/>
    <col min="2" max="2" width="13.421875" style="0" customWidth="1"/>
    <col min="3" max="3" width="14.7109375" style="0" customWidth="1"/>
    <col min="4" max="4" width="30.57421875" style="0" bestFit="1" customWidth="1"/>
    <col min="5" max="5" width="9.28125" style="0" customWidth="1"/>
    <col min="6" max="6" width="5.8515625" style="0" customWidth="1"/>
    <col min="7" max="7" width="6.8515625" style="0" customWidth="1"/>
    <col min="8" max="8" width="8.421875" style="9" customWidth="1"/>
    <col min="9" max="9" width="4.8515625" style="0" customWidth="1"/>
    <col min="10" max="10" width="9.57421875" style="0" customWidth="1"/>
  </cols>
  <sheetData>
    <row r="1" spans="1:9" ht="53.25" customHeight="1">
      <c r="A1" s="32" t="s">
        <v>149</v>
      </c>
      <c r="B1" s="32"/>
      <c r="C1" s="32"/>
      <c r="D1" s="32"/>
      <c r="E1" s="32"/>
      <c r="F1" s="32"/>
      <c r="G1" s="32"/>
      <c r="H1" s="32"/>
      <c r="I1" s="32"/>
    </row>
    <row r="2" spans="1:9" ht="18.75" customHeight="1">
      <c r="A2" s="33" t="s">
        <v>314</v>
      </c>
      <c r="B2" s="33"/>
      <c r="C2" s="33"/>
      <c r="D2" s="33"/>
      <c r="E2" s="33"/>
      <c r="F2" s="33"/>
      <c r="G2" s="33"/>
      <c r="H2" s="33"/>
      <c r="I2" s="33"/>
    </row>
    <row r="3" spans="1:9" ht="18.75" customHeight="1">
      <c r="A3" s="34" t="s">
        <v>148</v>
      </c>
      <c r="B3" s="34"/>
      <c r="C3" s="34"/>
      <c r="D3" s="34"/>
      <c r="E3" s="34"/>
      <c r="F3" s="34"/>
      <c r="G3" s="34"/>
      <c r="H3" s="34"/>
      <c r="I3" s="34"/>
    </row>
    <row r="4" spans="1:9" ht="15">
      <c r="A4" s="35" t="s">
        <v>147</v>
      </c>
      <c r="B4" s="35"/>
      <c r="C4" s="35"/>
      <c r="D4" s="14"/>
      <c r="E4" s="36" t="s">
        <v>146</v>
      </c>
      <c r="F4" s="36"/>
      <c r="G4" s="36"/>
      <c r="H4" s="36"/>
      <c r="I4" s="36"/>
    </row>
    <row r="5" spans="1:9" s="5" customFormat="1" ht="35.25" customHeight="1">
      <c r="A5" s="8" t="s">
        <v>145</v>
      </c>
      <c r="B5" s="6" t="s">
        <v>143</v>
      </c>
      <c r="C5" s="6" t="s">
        <v>142</v>
      </c>
      <c r="D5" s="8" t="s">
        <v>144</v>
      </c>
      <c r="E5" s="7" t="s">
        <v>141</v>
      </c>
      <c r="F5" s="7" t="s">
        <v>140</v>
      </c>
      <c r="G5" s="10" t="s">
        <v>313</v>
      </c>
      <c r="H5" s="10" t="s">
        <v>312</v>
      </c>
      <c r="I5" s="11" t="s">
        <v>139</v>
      </c>
    </row>
    <row r="6" spans="1:9" s="5" customFormat="1" ht="15">
      <c r="A6" s="17">
        <v>1</v>
      </c>
      <c r="B6" s="22" t="s">
        <v>194</v>
      </c>
      <c r="C6" s="22" t="s">
        <v>11</v>
      </c>
      <c r="D6" s="3" t="s">
        <v>232</v>
      </c>
      <c r="E6" s="3">
        <v>15</v>
      </c>
      <c r="F6" s="2">
        <v>0.20694444444444446</v>
      </c>
      <c r="G6" s="20">
        <f>SUM(E6:E9)</f>
        <v>55</v>
      </c>
      <c r="H6" s="21">
        <f>F6+F7+F8+F9</f>
        <v>1.402777777777778</v>
      </c>
      <c r="I6" s="17">
        <v>1</v>
      </c>
    </row>
    <row r="7" spans="1:9" s="5" customFormat="1" ht="25.5">
      <c r="A7" s="18"/>
      <c r="B7" s="23"/>
      <c r="C7" s="23"/>
      <c r="D7" s="3" t="s">
        <v>243</v>
      </c>
      <c r="E7" s="3">
        <v>14</v>
      </c>
      <c r="F7" s="2">
        <v>0.4138888888888889</v>
      </c>
      <c r="G7" s="20"/>
      <c r="H7" s="21"/>
      <c r="I7" s="18"/>
    </row>
    <row r="8" spans="1:9" s="5" customFormat="1" ht="15">
      <c r="A8" s="18"/>
      <c r="B8" s="23"/>
      <c r="C8" s="23"/>
      <c r="D8" s="3" t="s">
        <v>249</v>
      </c>
      <c r="E8" s="3">
        <v>13</v>
      </c>
      <c r="F8" s="2">
        <v>0.3340277777777778</v>
      </c>
      <c r="G8" s="20"/>
      <c r="H8" s="21"/>
      <c r="I8" s="18"/>
    </row>
    <row r="9" spans="1:9" s="5" customFormat="1" ht="15">
      <c r="A9" s="19"/>
      <c r="B9" s="24"/>
      <c r="C9" s="24"/>
      <c r="D9" s="3" t="s">
        <v>252</v>
      </c>
      <c r="E9" s="3">
        <v>13</v>
      </c>
      <c r="F9" s="2">
        <v>0.4479166666666667</v>
      </c>
      <c r="G9" s="20"/>
      <c r="H9" s="21"/>
      <c r="I9" s="19"/>
    </row>
    <row r="10" spans="1:9" s="5" customFormat="1" ht="25.5">
      <c r="A10" s="20">
        <v>2</v>
      </c>
      <c r="B10" s="22" t="s">
        <v>119</v>
      </c>
      <c r="C10" s="22" t="s">
        <v>0</v>
      </c>
      <c r="D10" s="3" t="s">
        <v>239</v>
      </c>
      <c r="E10" s="3">
        <v>14</v>
      </c>
      <c r="F10" s="2">
        <v>0.2513888888888889</v>
      </c>
      <c r="G10" s="20">
        <f>SUM(E10:E13)</f>
        <v>53</v>
      </c>
      <c r="H10" s="21">
        <f>F10+F11+F12+F13</f>
        <v>0.9590277777777778</v>
      </c>
      <c r="I10" s="20">
        <v>2</v>
      </c>
    </row>
    <row r="11" spans="1:9" s="5" customFormat="1" ht="15">
      <c r="A11" s="20"/>
      <c r="B11" s="23"/>
      <c r="C11" s="23"/>
      <c r="D11" s="3" t="s">
        <v>263</v>
      </c>
      <c r="E11" s="3">
        <v>12</v>
      </c>
      <c r="F11" s="2">
        <v>0.24513888888888888</v>
      </c>
      <c r="G11" s="20"/>
      <c r="H11" s="21"/>
      <c r="I11" s="20"/>
    </row>
    <row r="12" spans="1:9" s="5" customFormat="1" ht="15">
      <c r="A12" s="20"/>
      <c r="B12" s="23"/>
      <c r="C12" s="23"/>
      <c r="D12" s="3" t="s">
        <v>137</v>
      </c>
      <c r="E12" s="3">
        <v>14</v>
      </c>
      <c r="F12" s="2">
        <v>0.2020833333333333</v>
      </c>
      <c r="G12" s="20"/>
      <c r="H12" s="21"/>
      <c r="I12" s="20"/>
    </row>
    <row r="13" spans="1:9" s="5" customFormat="1" ht="15">
      <c r="A13" s="20"/>
      <c r="B13" s="24"/>
      <c r="C13" s="24"/>
      <c r="D13" s="3" t="s">
        <v>120</v>
      </c>
      <c r="E13" s="3">
        <v>13</v>
      </c>
      <c r="F13" s="2">
        <v>0.2604166666666667</v>
      </c>
      <c r="G13" s="20"/>
      <c r="H13" s="21"/>
      <c r="I13" s="20"/>
    </row>
    <row r="14" spans="1:9" s="5" customFormat="1" ht="15">
      <c r="A14" s="17">
        <v>3</v>
      </c>
      <c r="B14" s="22" t="s">
        <v>109</v>
      </c>
      <c r="C14" s="22" t="s">
        <v>73</v>
      </c>
      <c r="D14" s="3" t="s">
        <v>235</v>
      </c>
      <c r="E14" s="3">
        <v>14</v>
      </c>
      <c r="F14" s="2">
        <v>0.12430555555555556</v>
      </c>
      <c r="G14" s="20">
        <f>SUM(E14:E17)</f>
        <v>52</v>
      </c>
      <c r="H14" s="21">
        <f>F14+F15+F16+F17</f>
        <v>0.49166666666666675</v>
      </c>
      <c r="I14" s="17">
        <v>3</v>
      </c>
    </row>
    <row r="15" spans="1:9" s="5" customFormat="1" ht="15">
      <c r="A15" s="18"/>
      <c r="B15" s="23"/>
      <c r="C15" s="23"/>
      <c r="D15" s="3" t="s">
        <v>246</v>
      </c>
      <c r="E15" s="3">
        <v>13</v>
      </c>
      <c r="F15" s="2">
        <v>0.08611111111111112</v>
      </c>
      <c r="G15" s="20"/>
      <c r="H15" s="21"/>
      <c r="I15" s="18"/>
    </row>
    <row r="16" spans="1:9" s="5" customFormat="1" ht="15">
      <c r="A16" s="18"/>
      <c r="B16" s="23"/>
      <c r="C16" s="23"/>
      <c r="D16" s="3" t="s">
        <v>129</v>
      </c>
      <c r="E16" s="3">
        <v>13</v>
      </c>
      <c r="F16" s="2">
        <v>0.17500000000000002</v>
      </c>
      <c r="G16" s="20"/>
      <c r="H16" s="21"/>
      <c r="I16" s="18"/>
    </row>
    <row r="17" spans="1:9" s="5" customFormat="1" ht="15">
      <c r="A17" s="19"/>
      <c r="B17" s="24"/>
      <c r="C17" s="24"/>
      <c r="D17" s="3" t="s">
        <v>110</v>
      </c>
      <c r="E17" s="3">
        <v>12</v>
      </c>
      <c r="F17" s="2">
        <v>0.10625</v>
      </c>
      <c r="G17" s="20"/>
      <c r="H17" s="21"/>
      <c r="I17" s="19"/>
    </row>
    <row r="18" spans="1:9" s="5" customFormat="1" ht="15">
      <c r="A18" s="20">
        <v>4</v>
      </c>
      <c r="B18" s="22" t="s">
        <v>135</v>
      </c>
      <c r="C18" s="22" t="s">
        <v>106</v>
      </c>
      <c r="D18" s="3" t="s">
        <v>233</v>
      </c>
      <c r="E18" s="3">
        <v>14</v>
      </c>
      <c r="F18" s="2">
        <v>0.08194444444444444</v>
      </c>
      <c r="G18" s="20">
        <f>SUM(E18:E21)</f>
        <v>52</v>
      </c>
      <c r="H18" s="21">
        <f>F18+F19+F20+F21</f>
        <v>0.5520833333333334</v>
      </c>
      <c r="I18" s="20">
        <v>4</v>
      </c>
    </row>
    <row r="19" spans="1:9" s="5" customFormat="1" ht="15">
      <c r="A19" s="20"/>
      <c r="B19" s="23"/>
      <c r="C19" s="23"/>
      <c r="D19" s="3" t="s">
        <v>234</v>
      </c>
      <c r="E19" s="3">
        <v>14</v>
      </c>
      <c r="F19" s="2">
        <v>0.11666666666666665</v>
      </c>
      <c r="G19" s="20"/>
      <c r="H19" s="21"/>
      <c r="I19" s="20"/>
    </row>
    <row r="20" spans="1:9" s="5" customFormat="1" ht="25.5">
      <c r="A20" s="20"/>
      <c r="B20" s="23"/>
      <c r="C20" s="23"/>
      <c r="D20" s="3" t="s">
        <v>289</v>
      </c>
      <c r="E20" s="3">
        <v>10</v>
      </c>
      <c r="F20" s="2">
        <v>0.14375000000000002</v>
      </c>
      <c r="G20" s="20"/>
      <c r="H20" s="21"/>
      <c r="I20" s="20"/>
    </row>
    <row r="21" spans="1:9" s="5" customFormat="1" ht="15">
      <c r="A21" s="20"/>
      <c r="B21" s="24"/>
      <c r="C21" s="24"/>
      <c r="D21" s="3" t="s">
        <v>136</v>
      </c>
      <c r="E21" s="3">
        <v>14</v>
      </c>
      <c r="F21" s="2">
        <v>0.20972222222222223</v>
      </c>
      <c r="G21" s="20"/>
      <c r="H21" s="21"/>
      <c r="I21" s="20"/>
    </row>
    <row r="22" spans="1:9" s="5" customFormat="1" ht="15">
      <c r="A22" s="17">
        <v>5</v>
      </c>
      <c r="B22" s="22" t="s">
        <v>124</v>
      </c>
      <c r="C22" s="22" t="s">
        <v>34</v>
      </c>
      <c r="D22" s="3" t="s">
        <v>237</v>
      </c>
      <c r="E22" s="3">
        <v>14</v>
      </c>
      <c r="F22" s="2">
        <v>0.13749999999999998</v>
      </c>
      <c r="G22" s="20">
        <f>SUM(E22:E25)</f>
        <v>52</v>
      </c>
      <c r="H22" s="21">
        <f>F22+F23+F24+F25</f>
        <v>0.6548611111111111</v>
      </c>
      <c r="I22" s="17">
        <v>5</v>
      </c>
    </row>
    <row r="23" spans="1:9" s="5" customFormat="1" ht="15">
      <c r="A23" s="18"/>
      <c r="B23" s="23"/>
      <c r="C23" s="23"/>
      <c r="D23" s="3" t="s">
        <v>254</v>
      </c>
      <c r="E23" s="3">
        <v>12</v>
      </c>
      <c r="F23" s="2">
        <v>0.14097222222222222</v>
      </c>
      <c r="G23" s="20"/>
      <c r="H23" s="21"/>
      <c r="I23" s="18"/>
    </row>
    <row r="24" spans="1:9" s="5" customFormat="1" ht="15">
      <c r="A24" s="18"/>
      <c r="B24" s="23"/>
      <c r="C24" s="23"/>
      <c r="D24" s="3" t="s">
        <v>130</v>
      </c>
      <c r="E24" s="3">
        <v>13</v>
      </c>
      <c r="F24" s="2">
        <v>0.14930555555555555</v>
      </c>
      <c r="G24" s="20"/>
      <c r="H24" s="21"/>
      <c r="I24" s="18"/>
    </row>
    <row r="25" spans="1:9" s="5" customFormat="1" ht="15">
      <c r="A25" s="19"/>
      <c r="B25" s="24"/>
      <c r="C25" s="24"/>
      <c r="D25" s="3" t="s">
        <v>125</v>
      </c>
      <c r="E25" s="3">
        <v>13</v>
      </c>
      <c r="F25" s="2">
        <v>0.22708333333333333</v>
      </c>
      <c r="G25" s="20"/>
      <c r="H25" s="21"/>
      <c r="I25" s="19"/>
    </row>
    <row r="26" spans="1:9" s="5" customFormat="1" ht="15">
      <c r="A26" s="20">
        <v>6</v>
      </c>
      <c r="B26" s="22" t="s">
        <v>92</v>
      </c>
      <c r="C26" s="22" t="s">
        <v>41</v>
      </c>
      <c r="D26" s="3" t="s">
        <v>240</v>
      </c>
      <c r="E26" s="3">
        <v>14</v>
      </c>
      <c r="F26" s="2">
        <v>0.28611111111111115</v>
      </c>
      <c r="G26" s="20">
        <f>SUM(E26:E29)</f>
        <v>52</v>
      </c>
      <c r="H26" s="21">
        <f>F26+F27+F28+F29</f>
        <v>1.3930555555555557</v>
      </c>
      <c r="I26" s="20">
        <v>6</v>
      </c>
    </row>
    <row r="27" spans="1:9" s="5" customFormat="1" ht="15">
      <c r="A27" s="20"/>
      <c r="B27" s="23"/>
      <c r="C27" s="23"/>
      <c r="D27" s="3" t="s">
        <v>250</v>
      </c>
      <c r="E27" s="3">
        <v>13</v>
      </c>
      <c r="F27" s="2">
        <v>0.37986111111111115</v>
      </c>
      <c r="G27" s="20"/>
      <c r="H27" s="21"/>
      <c r="I27" s="20"/>
    </row>
    <row r="28" spans="1:9" s="5" customFormat="1" ht="15">
      <c r="A28" s="20"/>
      <c r="B28" s="23"/>
      <c r="C28" s="23"/>
      <c r="D28" s="3" t="s">
        <v>251</v>
      </c>
      <c r="E28" s="3">
        <v>13</v>
      </c>
      <c r="F28" s="2">
        <v>0.3979166666666667</v>
      </c>
      <c r="G28" s="20"/>
      <c r="H28" s="21"/>
      <c r="I28" s="20"/>
    </row>
    <row r="29" spans="1:9" s="5" customFormat="1" ht="15">
      <c r="A29" s="20"/>
      <c r="B29" s="24"/>
      <c r="C29" s="24"/>
      <c r="D29" s="3" t="s">
        <v>93</v>
      </c>
      <c r="E29" s="3">
        <v>12</v>
      </c>
      <c r="F29" s="2">
        <v>0.32916666666666666</v>
      </c>
      <c r="G29" s="20"/>
      <c r="H29" s="21"/>
      <c r="I29" s="20"/>
    </row>
    <row r="30" spans="1:9" s="5" customFormat="1" ht="15">
      <c r="A30" s="17">
        <v>7</v>
      </c>
      <c r="B30" s="22" t="s">
        <v>107</v>
      </c>
      <c r="C30" s="22" t="s">
        <v>106</v>
      </c>
      <c r="D30" s="3" t="s">
        <v>238</v>
      </c>
      <c r="E30" s="3">
        <v>14</v>
      </c>
      <c r="F30" s="2">
        <v>0.18680555555555556</v>
      </c>
      <c r="G30" s="20">
        <f>SUM(E30:E33)</f>
        <v>51</v>
      </c>
      <c r="H30" s="21">
        <f>F30+F31+F32+F33</f>
        <v>0.7986111111111112</v>
      </c>
      <c r="I30" s="17">
        <v>7</v>
      </c>
    </row>
    <row r="31" spans="1:9" s="5" customFormat="1" ht="15">
      <c r="A31" s="18"/>
      <c r="B31" s="23"/>
      <c r="C31" s="23"/>
      <c r="D31" s="3" t="s">
        <v>266</v>
      </c>
      <c r="E31" s="3">
        <v>12</v>
      </c>
      <c r="F31" s="2">
        <v>0.27708333333333335</v>
      </c>
      <c r="G31" s="20"/>
      <c r="H31" s="21"/>
      <c r="I31" s="18"/>
    </row>
    <row r="32" spans="1:9" s="5" customFormat="1" ht="15">
      <c r="A32" s="18"/>
      <c r="B32" s="23"/>
      <c r="C32" s="23"/>
      <c r="D32" s="3" t="s">
        <v>127</v>
      </c>
      <c r="E32" s="3">
        <v>13</v>
      </c>
      <c r="F32" s="2">
        <v>0.19236111111111112</v>
      </c>
      <c r="G32" s="20"/>
      <c r="H32" s="21"/>
      <c r="I32" s="18"/>
    </row>
    <row r="33" spans="1:9" s="5" customFormat="1" ht="15">
      <c r="A33" s="19"/>
      <c r="B33" s="24"/>
      <c r="C33" s="24"/>
      <c r="D33" s="3" t="s">
        <v>108</v>
      </c>
      <c r="E33" s="3">
        <v>12</v>
      </c>
      <c r="F33" s="2">
        <v>0.1423611111111111</v>
      </c>
      <c r="G33" s="20"/>
      <c r="H33" s="21"/>
      <c r="I33" s="19"/>
    </row>
    <row r="34" spans="1:9" s="5" customFormat="1" ht="15">
      <c r="A34" s="20">
        <v>8</v>
      </c>
      <c r="B34" s="22" t="s">
        <v>122</v>
      </c>
      <c r="C34" s="22" t="s">
        <v>121</v>
      </c>
      <c r="D34" s="3" t="s">
        <v>248</v>
      </c>
      <c r="E34" s="3">
        <v>13</v>
      </c>
      <c r="F34" s="2">
        <v>0.17222222222222225</v>
      </c>
      <c r="G34" s="20">
        <f>SUM(E34:E37)</f>
        <v>51</v>
      </c>
      <c r="H34" s="21">
        <f>F34+F35+F36+F37</f>
        <v>0.8027777777777778</v>
      </c>
      <c r="I34" s="20">
        <v>8</v>
      </c>
    </row>
    <row r="35" spans="1:9" s="5" customFormat="1" ht="15">
      <c r="A35" s="20"/>
      <c r="B35" s="23"/>
      <c r="C35" s="23"/>
      <c r="D35" s="3" t="s">
        <v>257</v>
      </c>
      <c r="E35" s="3">
        <v>12</v>
      </c>
      <c r="F35" s="2">
        <v>0.19027777777777777</v>
      </c>
      <c r="G35" s="20"/>
      <c r="H35" s="21"/>
      <c r="I35" s="20"/>
    </row>
    <row r="36" spans="1:9" s="5" customFormat="1" ht="15">
      <c r="A36" s="20"/>
      <c r="B36" s="23"/>
      <c r="C36" s="23"/>
      <c r="D36" s="3" t="s">
        <v>126</v>
      </c>
      <c r="E36" s="3">
        <v>13</v>
      </c>
      <c r="F36" s="2">
        <v>0.20972222222222223</v>
      </c>
      <c r="G36" s="20"/>
      <c r="H36" s="21"/>
      <c r="I36" s="20"/>
    </row>
    <row r="37" spans="1:9" s="5" customFormat="1" ht="15">
      <c r="A37" s="20"/>
      <c r="B37" s="24"/>
      <c r="C37" s="24"/>
      <c r="D37" s="3" t="s">
        <v>123</v>
      </c>
      <c r="E37" s="3">
        <v>13</v>
      </c>
      <c r="F37" s="2">
        <v>0.23055555555555554</v>
      </c>
      <c r="G37" s="20"/>
      <c r="H37" s="21"/>
      <c r="I37" s="20"/>
    </row>
    <row r="38" spans="1:9" s="5" customFormat="1" ht="15">
      <c r="A38" s="17">
        <v>9</v>
      </c>
      <c r="B38" s="22" t="s">
        <v>113</v>
      </c>
      <c r="C38" s="22" t="s">
        <v>11</v>
      </c>
      <c r="D38" s="3" t="s">
        <v>244</v>
      </c>
      <c r="E38" s="3">
        <v>14</v>
      </c>
      <c r="F38" s="2">
        <v>0.4166666666666667</v>
      </c>
      <c r="G38" s="20">
        <f>SUM(E38:E41)</f>
        <v>51</v>
      </c>
      <c r="H38" s="21">
        <f>F38+F39+F40+F41</f>
        <v>2.095833333333333</v>
      </c>
      <c r="I38" s="17">
        <v>9</v>
      </c>
    </row>
    <row r="39" spans="1:9" s="5" customFormat="1" ht="15">
      <c r="A39" s="18"/>
      <c r="B39" s="23"/>
      <c r="C39" s="23"/>
      <c r="D39" s="3" t="s">
        <v>270</v>
      </c>
      <c r="E39" s="3">
        <v>12</v>
      </c>
      <c r="F39" s="2">
        <v>0.4472222222222222</v>
      </c>
      <c r="G39" s="20"/>
      <c r="H39" s="21"/>
      <c r="I39" s="18"/>
    </row>
    <row r="40" spans="1:9" s="5" customFormat="1" ht="15">
      <c r="A40" s="18"/>
      <c r="B40" s="23"/>
      <c r="C40" s="23"/>
      <c r="D40" s="3" t="s">
        <v>271</v>
      </c>
      <c r="E40" s="3">
        <v>12</v>
      </c>
      <c r="F40" s="2">
        <v>0.5694444444444444</v>
      </c>
      <c r="G40" s="20"/>
      <c r="H40" s="21"/>
      <c r="I40" s="18"/>
    </row>
    <row r="41" spans="1:9" s="5" customFormat="1" ht="15">
      <c r="A41" s="19"/>
      <c r="B41" s="24"/>
      <c r="C41" s="24"/>
      <c r="D41" s="3" t="s">
        <v>114</v>
      </c>
      <c r="E41" s="3">
        <v>13</v>
      </c>
      <c r="F41" s="2">
        <v>0.6625</v>
      </c>
      <c r="G41" s="20"/>
      <c r="H41" s="21"/>
      <c r="I41" s="19"/>
    </row>
    <row r="42" spans="1:9" s="5" customFormat="1" ht="15">
      <c r="A42" s="20">
        <v>10</v>
      </c>
      <c r="B42" s="22" t="s">
        <v>103</v>
      </c>
      <c r="C42" s="22" t="s">
        <v>3</v>
      </c>
      <c r="D42" s="3" t="s">
        <v>258</v>
      </c>
      <c r="E42" s="3">
        <v>12</v>
      </c>
      <c r="F42" s="2">
        <v>0.20625000000000002</v>
      </c>
      <c r="G42" s="20">
        <f>SUM(E42:E45)</f>
        <v>50</v>
      </c>
      <c r="H42" s="21">
        <f>F42+F43+F44+F45</f>
        <v>0.7055555555555555</v>
      </c>
      <c r="I42" s="20">
        <v>10</v>
      </c>
    </row>
    <row r="43" spans="1:9" s="5" customFormat="1" ht="15">
      <c r="A43" s="20"/>
      <c r="B43" s="23"/>
      <c r="C43" s="23"/>
      <c r="D43" s="3" t="s">
        <v>138</v>
      </c>
      <c r="E43" s="3">
        <v>14</v>
      </c>
      <c r="F43" s="2">
        <v>0.17847222222222223</v>
      </c>
      <c r="G43" s="20"/>
      <c r="H43" s="21"/>
      <c r="I43" s="20"/>
    </row>
    <row r="44" spans="1:9" s="5" customFormat="1" ht="15">
      <c r="A44" s="20"/>
      <c r="B44" s="23"/>
      <c r="C44" s="23"/>
      <c r="D44" s="3" t="s">
        <v>105</v>
      </c>
      <c r="E44" s="3">
        <v>12</v>
      </c>
      <c r="F44" s="2">
        <v>0.15625</v>
      </c>
      <c r="G44" s="20"/>
      <c r="H44" s="21"/>
      <c r="I44" s="20"/>
    </row>
    <row r="45" spans="1:9" s="5" customFormat="1" ht="15">
      <c r="A45" s="20"/>
      <c r="B45" s="24"/>
      <c r="C45" s="24"/>
      <c r="D45" s="3" t="s">
        <v>104</v>
      </c>
      <c r="E45" s="3">
        <v>12</v>
      </c>
      <c r="F45" s="2">
        <v>0.16458333333333333</v>
      </c>
      <c r="G45" s="20"/>
      <c r="H45" s="21"/>
      <c r="I45" s="20"/>
    </row>
    <row r="46" spans="1:9" s="5" customFormat="1" ht="15">
      <c r="A46" s="17">
        <v>11</v>
      </c>
      <c r="B46" s="22" t="s">
        <v>79</v>
      </c>
      <c r="C46" s="22" t="s">
        <v>73</v>
      </c>
      <c r="D46" s="3" t="s">
        <v>134</v>
      </c>
      <c r="E46" s="3">
        <v>14</v>
      </c>
      <c r="F46" s="2">
        <v>0.27152777777777776</v>
      </c>
      <c r="G46" s="20">
        <f>SUM(E46:E49)</f>
        <v>50</v>
      </c>
      <c r="H46" s="21">
        <f>F46+F47+F48+F49</f>
        <v>1.0798611111111112</v>
      </c>
      <c r="I46" s="17">
        <v>11</v>
      </c>
    </row>
    <row r="47" spans="1:9" s="5" customFormat="1" ht="15">
      <c r="A47" s="18"/>
      <c r="B47" s="23"/>
      <c r="C47" s="23"/>
      <c r="D47" s="3" t="s">
        <v>118</v>
      </c>
      <c r="E47" s="3">
        <v>13</v>
      </c>
      <c r="F47" s="2">
        <v>0.27569444444444446</v>
      </c>
      <c r="G47" s="20"/>
      <c r="H47" s="21"/>
      <c r="I47" s="18"/>
    </row>
    <row r="48" spans="1:9" s="5" customFormat="1" ht="15">
      <c r="A48" s="18"/>
      <c r="B48" s="23"/>
      <c r="C48" s="23"/>
      <c r="D48" s="3" t="s">
        <v>90</v>
      </c>
      <c r="E48" s="3">
        <v>12</v>
      </c>
      <c r="F48" s="2">
        <v>0.34861111111111115</v>
      </c>
      <c r="G48" s="20"/>
      <c r="H48" s="21"/>
      <c r="I48" s="18"/>
    </row>
    <row r="49" spans="1:9" s="5" customFormat="1" ht="15">
      <c r="A49" s="19"/>
      <c r="B49" s="24"/>
      <c r="C49" s="24"/>
      <c r="D49" s="3" t="s">
        <v>80</v>
      </c>
      <c r="E49" s="3">
        <v>11</v>
      </c>
      <c r="F49" s="2">
        <v>0.1840277777777778</v>
      </c>
      <c r="G49" s="20"/>
      <c r="H49" s="21"/>
      <c r="I49" s="19"/>
    </row>
    <row r="50" spans="1:9" s="5" customFormat="1" ht="15">
      <c r="A50" s="20">
        <v>12</v>
      </c>
      <c r="B50" s="22" t="s">
        <v>101</v>
      </c>
      <c r="C50" s="22" t="s">
        <v>34</v>
      </c>
      <c r="D50" s="3" t="s">
        <v>247</v>
      </c>
      <c r="E50" s="3">
        <v>13</v>
      </c>
      <c r="F50" s="2">
        <v>0.16874999999999998</v>
      </c>
      <c r="G50" s="20">
        <f>SUM(E50:E53)</f>
        <v>49</v>
      </c>
      <c r="H50" s="21">
        <f>F50+F51+F52+F53</f>
        <v>0.6416666666666666</v>
      </c>
      <c r="I50" s="20">
        <v>12</v>
      </c>
    </row>
    <row r="51" spans="1:9" s="5" customFormat="1" ht="15">
      <c r="A51" s="20"/>
      <c r="B51" s="23"/>
      <c r="C51" s="23"/>
      <c r="D51" s="3" t="s">
        <v>279</v>
      </c>
      <c r="E51" s="3">
        <v>11</v>
      </c>
      <c r="F51" s="2">
        <v>0.15416666666666667</v>
      </c>
      <c r="G51" s="20"/>
      <c r="H51" s="21"/>
      <c r="I51" s="20"/>
    </row>
    <row r="52" spans="1:9" s="5" customFormat="1" ht="15">
      <c r="A52" s="20"/>
      <c r="B52" s="23"/>
      <c r="C52" s="23"/>
      <c r="D52" s="3" t="s">
        <v>131</v>
      </c>
      <c r="E52" s="3">
        <v>13</v>
      </c>
      <c r="F52" s="2">
        <v>0.12638888888888888</v>
      </c>
      <c r="G52" s="20"/>
      <c r="H52" s="21"/>
      <c r="I52" s="20"/>
    </row>
    <row r="53" spans="1:9" s="5" customFormat="1" ht="15">
      <c r="A53" s="20"/>
      <c r="B53" s="24"/>
      <c r="C53" s="24"/>
      <c r="D53" s="3" t="s">
        <v>102</v>
      </c>
      <c r="E53" s="3">
        <v>12</v>
      </c>
      <c r="F53" s="2">
        <v>0.19236111111111112</v>
      </c>
      <c r="G53" s="20"/>
      <c r="H53" s="21"/>
      <c r="I53" s="20"/>
    </row>
    <row r="54" spans="1:9" s="5" customFormat="1" ht="15">
      <c r="A54" s="20">
        <v>13</v>
      </c>
      <c r="B54" s="25" t="s">
        <v>85</v>
      </c>
      <c r="C54" s="25" t="s">
        <v>8</v>
      </c>
      <c r="D54" s="3" t="s">
        <v>255</v>
      </c>
      <c r="E54" s="3">
        <v>12</v>
      </c>
      <c r="F54" s="2">
        <v>0.14791666666666667</v>
      </c>
      <c r="G54" s="20">
        <f>SUM(E54:E57)</f>
        <v>48</v>
      </c>
      <c r="H54" s="21">
        <f>F54+F55+F56+F57</f>
        <v>1.4493055555555556</v>
      </c>
      <c r="I54" s="20">
        <v>13</v>
      </c>
    </row>
    <row r="55" spans="1:9" s="5" customFormat="1" ht="15">
      <c r="A55" s="20"/>
      <c r="B55" s="25"/>
      <c r="C55" s="25"/>
      <c r="D55" s="3" t="s">
        <v>287</v>
      </c>
      <c r="E55" s="3">
        <v>11</v>
      </c>
      <c r="F55" s="2">
        <v>0.5284722222222222</v>
      </c>
      <c r="G55" s="20"/>
      <c r="H55" s="21"/>
      <c r="I55" s="20"/>
    </row>
    <row r="56" spans="1:9" s="5" customFormat="1" ht="15">
      <c r="A56" s="20"/>
      <c r="B56" s="25"/>
      <c r="C56" s="25"/>
      <c r="D56" s="3" t="s">
        <v>117</v>
      </c>
      <c r="E56" s="3">
        <v>13</v>
      </c>
      <c r="F56" s="2">
        <v>0.37916666666666665</v>
      </c>
      <c r="G56" s="20"/>
      <c r="H56" s="21"/>
      <c r="I56" s="20"/>
    </row>
    <row r="57" spans="1:9" s="5" customFormat="1" ht="15">
      <c r="A57" s="20"/>
      <c r="B57" s="25"/>
      <c r="C57" s="25"/>
      <c r="D57" s="3" t="s">
        <v>86</v>
      </c>
      <c r="E57" s="3">
        <v>12</v>
      </c>
      <c r="F57" s="2">
        <v>0.39375</v>
      </c>
      <c r="G57" s="20"/>
      <c r="H57" s="21"/>
      <c r="I57" s="20"/>
    </row>
    <row r="58" spans="1:9" s="5" customFormat="1" ht="15">
      <c r="A58" s="17">
        <v>14</v>
      </c>
      <c r="B58" s="22" t="s">
        <v>97</v>
      </c>
      <c r="C58" s="22" t="s">
        <v>96</v>
      </c>
      <c r="D58" s="3" t="s">
        <v>283</v>
      </c>
      <c r="E58" s="3">
        <v>11</v>
      </c>
      <c r="F58" s="2">
        <v>0.29375</v>
      </c>
      <c r="G58" s="20">
        <f>SUM(E58:E61)</f>
        <v>47</v>
      </c>
      <c r="H58" s="21">
        <f>F58+F59+F60+F61</f>
        <v>1.098611111111111</v>
      </c>
      <c r="I58" s="17">
        <v>14</v>
      </c>
    </row>
    <row r="59" spans="1:9" s="5" customFormat="1" ht="15">
      <c r="A59" s="18"/>
      <c r="B59" s="23"/>
      <c r="C59" s="23"/>
      <c r="D59" s="3" t="s">
        <v>265</v>
      </c>
      <c r="E59" s="3">
        <v>12</v>
      </c>
      <c r="F59" s="2">
        <v>0.25416666666666665</v>
      </c>
      <c r="G59" s="20"/>
      <c r="H59" s="21"/>
      <c r="I59" s="18"/>
    </row>
    <row r="60" spans="1:9" s="5" customFormat="1" ht="15">
      <c r="A60" s="18"/>
      <c r="B60" s="23"/>
      <c r="C60" s="23"/>
      <c r="D60" s="3" t="s">
        <v>268</v>
      </c>
      <c r="E60" s="3">
        <v>12</v>
      </c>
      <c r="F60" s="2">
        <v>0.3104166666666667</v>
      </c>
      <c r="G60" s="20"/>
      <c r="H60" s="21"/>
      <c r="I60" s="18"/>
    </row>
    <row r="61" spans="1:9" s="5" customFormat="1" ht="15">
      <c r="A61" s="19"/>
      <c r="B61" s="24"/>
      <c r="C61" s="24"/>
      <c r="D61" s="3" t="s">
        <v>98</v>
      </c>
      <c r="E61" s="3">
        <v>12</v>
      </c>
      <c r="F61" s="2">
        <v>0.24027777777777778</v>
      </c>
      <c r="G61" s="20"/>
      <c r="H61" s="21"/>
      <c r="I61" s="19"/>
    </row>
    <row r="62" spans="1:9" s="4" customFormat="1" ht="15">
      <c r="A62" s="20">
        <v>15</v>
      </c>
      <c r="B62" s="25" t="s">
        <v>24</v>
      </c>
      <c r="C62" s="25" t="s">
        <v>8</v>
      </c>
      <c r="D62" s="3" t="s">
        <v>245</v>
      </c>
      <c r="E62" s="3">
        <v>14</v>
      </c>
      <c r="F62" s="2">
        <v>0.5125000000000001</v>
      </c>
      <c r="G62" s="20">
        <f>SUM(E62:E65)</f>
        <v>47</v>
      </c>
      <c r="H62" s="21">
        <f>F62+F63+F64+F65</f>
        <v>1.9895833333333333</v>
      </c>
      <c r="I62" s="20">
        <v>15</v>
      </c>
    </row>
    <row r="63" spans="1:9" s="4" customFormat="1" ht="15">
      <c r="A63" s="20"/>
      <c r="B63" s="25"/>
      <c r="C63" s="25"/>
      <c r="D63" s="3" t="s">
        <v>253</v>
      </c>
      <c r="E63" s="3">
        <v>13</v>
      </c>
      <c r="F63" s="2">
        <v>0.45069444444444445</v>
      </c>
      <c r="G63" s="20"/>
      <c r="H63" s="21"/>
      <c r="I63" s="20"/>
    </row>
    <row r="64" spans="1:9" s="4" customFormat="1" ht="15">
      <c r="A64" s="20"/>
      <c r="B64" s="25"/>
      <c r="C64" s="25"/>
      <c r="D64" s="3" t="s">
        <v>82</v>
      </c>
      <c r="E64" s="3">
        <v>12</v>
      </c>
      <c r="F64" s="2">
        <v>0.49374999999999997</v>
      </c>
      <c r="G64" s="20"/>
      <c r="H64" s="21"/>
      <c r="I64" s="20"/>
    </row>
    <row r="65" spans="1:10" s="4" customFormat="1" ht="15">
      <c r="A65" s="20"/>
      <c r="B65" s="25"/>
      <c r="C65" s="25"/>
      <c r="D65" s="3" t="s">
        <v>25</v>
      </c>
      <c r="E65" s="3">
        <v>8</v>
      </c>
      <c r="F65" s="2">
        <v>0.5326388888888889</v>
      </c>
      <c r="G65" s="20"/>
      <c r="H65" s="21"/>
      <c r="I65" s="20"/>
      <c r="J65" s="1"/>
    </row>
    <row r="66" spans="1:10" s="4" customFormat="1" ht="15">
      <c r="A66" s="20">
        <v>16</v>
      </c>
      <c r="B66" s="22" t="s">
        <v>87</v>
      </c>
      <c r="C66" s="22" t="s">
        <v>11</v>
      </c>
      <c r="D66" s="3" t="s">
        <v>274</v>
      </c>
      <c r="E66" s="3">
        <v>12</v>
      </c>
      <c r="F66" s="2">
        <v>0.6875</v>
      </c>
      <c r="G66" s="20">
        <f>SUM(E66:E69)</f>
        <v>47</v>
      </c>
      <c r="H66" s="21">
        <f>F66+F67+F68+F69</f>
        <v>2.3666666666666667</v>
      </c>
      <c r="I66" s="20">
        <v>16</v>
      </c>
      <c r="J66" s="1"/>
    </row>
    <row r="67" spans="1:10" s="4" customFormat="1" ht="15">
      <c r="A67" s="20"/>
      <c r="B67" s="23"/>
      <c r="C67" s="23"/>
      <c r="D67" s="3" t="s">
        <v>300</v>
      </c>
      <c r="E67" s="3">
        <v>10</v>
      </c>
      <c r="F67" s="2">
        <v>0.7041666666666666</v>
      </c>
      <c r="G67" s="20"/>
      <c r="H67" s="21"/>
      <c r="I67" s="20"/>
      <c r="J67" s="1"/>
    </row>
    <row r="68" spans="1:10" s="4" customFormat="1" ht="15">
      <c r="A68" s="20"/>
      <c r="B68" s="23"/>
      <c r="C68" s="23"/>
      <c r="D68" s="3" t="s">
        <v>115</v>
      </c>
      <c r="E68" s="3">
        <v>13</v>
      </c>
      <c r="F68" s="2">
        <v>0.5881944444444445</v>
      </c>
      <c r="G68" s="20"/>
      <c r="H68" s="21"/>
      <c r="I68" s="20"/>
      <c r="J68" s="1"/>
    </row>
    <row r="69" spans="1:10" s="4" customFormat="1" ht="15">
      <c r="A69" s="20"/>
      <c r="B69" s="24"/>
      <c r="C69" s="24"/>
      <c r="D69" s="3" t="s">
        <v>88</v>
      </c>
      <c r="E69" s="3">
        <v>12</v>
      </c>
      <c r="F69" s="2">
        <v>0.38680555555555557</v>
      </c>
      <c r="G69" s="20"/>
      <c r="H69" s="21"/>
      <c r="I69" s="20"/>
      <c r="J69" s="1"/>
    </row>
    <row r="70" spans="1:10" s="4" customFormat="1" ht="15">
      <c r="A70" s="17">
        <v>17</v>
      </c>
      <c r="B70" s="22" t="s">
        <v>56</v>
      </c>
      <c r="C70" s="22" t="s">
        <v>34</v>
      </c>
      <c r="D70" s="3" t="s">
        <v>236</v>
      </c>
      <c r="E70" s="3">
        <v>14</v>
      </c>
      <c r="F70" s="2">
        <v>0.13333333333333333</v>
      </c>
      <c r="G70" s="20">
        <f>SUM(E70:E73)</f>
        <v>46</v>
      </c>
      <c r="H70" s="21">
        <f>F70+F71+F72+F73</f>
        <v>0.8131944444444443</v>
      </c>
      <c r="I70" s="17">
        <v>17</v>
      </c>
      <c r="J70" s="1"/>
    </row>
    <row r="71" spans="1:10" s="4" customFormat="1" ht="15">
      <c r="A71" s="18"/>
      <c r="B71" s="23"/>
      <c r="C71" s="23"/>
      <c r="D71" s="3" t="s">
        <v>264</v>
      </c>
      <c r="E71" s="3">
        <v>12</v>
      </c>
      <c r="F71" s="2">
        <v>0.2513888888888889</v>
      </c>
      <c r="G71" s="20"/>
      <c r="H71" s="21"/>
      <c r="I71" s="18"/>
      <c r="J71" s="1"/>
    </row>
    <row r="72" spans="1:10" s="4" customFormat="1" ht="15">
      <c r="A72" s="18"/>
      <c r="B72" s="23"/>
      <c r="C72" s="23"/>
      <c r="D72" s="3" t="s">
        <v>59</v>
      </c>
      <c r="E72" s="3">
        <v>10</v>
      </c>
      <c r="F72" s="2">
        <v>0.19791666666666666</v>
      </c>
      <c r="G72" s="20"/>
      <c r="H72" s="21"/>
      <c r="I72" s="18"/>
      <c r="J72" s="1"/>
    </row>
    <row r="73" spans="1:10" s="4" customFormat="1" ht="15">
      <c r="A73" s="19"/>
      <c r="B73" s="24"/>
      <c r="C73" s="24"/>
      <c r="D73" s="3" t="s">
        <v>57</v>
      </c>
      <c r="E73" s="3">
        <v>10</v>
      </c>
      <c r="F73" s="2">
        <v>0.23055555555555554</v>
      </c>
      <c r="G73" s="20"/>
      <c r="H73" s="21"/>
      <c r="I73" s="19"/>
      <c r="J73" s="1"/>
    </row>
    <row r="74" spans="1:10" s="4" customFormat="1" ht="15">
      <c r="A74" s="20">
        <v>18</v>
      </c>
      <c r="B74" s="22" t="s">
        <v>69</v>
      </c>
      <c r="C74" s="22" t="s">
        <v>11</v>
      </c>
      <c r="D74" s="3" t="s">
        <v>242</v>
      </c>
      <c r="E74" s="3">
        <v>14</v>
      </c>
      <c r="F74" s="2">
        <v>0.30416666666666664</v>
      </c>
      <c r="G74" s="20">
        <f>SUM(E74:E77)</f>
        <v>46</v>
      </c>
      <c r="H74" s="21">
        <f>F74+F75+F76+F77</f>
        <v>1.4152777777777776</v>
      </c>
      <c r="I74" s="20">
        <v>18</v>
      </c>
      <c r="J74" s="1"/>
    </row>
    <row r="75" spans="1:10" s="4" customFormat="1" ht="15">
      <c r="A75" s="20"/>
      <c r="B75" s="23"/>
      <c r="C75" s="23"/>
      <c r="D75" s="3" t="s">
        <v>284</v>
      </c>
      <c r="E75" s="3">
        <v>11</v>
      </c>
      <c r="F75" s="2">
        <v>0.3611111111111111</v>
      </c>
      <c r="G75" s="20"/>
      <c r="H75" s="21"/>
      <c r="I75" s="20"/>
      <c r="J75" s="1"/>
    </row>
    <row r="76" spans="1:10" s="4" customFormat="1" ht="15">
      <c r="A76" s="20"/>
      <c r="B76" s="23"/>
      <c r="C76" s="23"/>
      <c r="D76" s="3" t="s">
        <v>297</v>
      </c>
      <c r="E76" s="3">
        <v>10</v>
      </c>
      <c r="F76" s="2">
        <v>0.4076388888888889</v>
      </c>
      <c r="G76" s="20"/>
      <c r="H76" s="21"/>
      <c r="I76" s="20"/>
      <c r="J76" s="1"/>
    </row>
    <row r="77" spans="1:10" s="4" customFormat="1" ht="15">
      <c r="A77" s="20"/>
      <c r="B77" s="24"/>
      <c r="C77" s="24"/>
      <c r="D77" s="3" t="s">
        <v>70</v>
      </c>
      <c r="E77" s="3">
        <v>11</v>
      </c>
      <c r="F77" s="2">
        <v>0.3423611111111111</v>
      </c>
      <c r="G77" s="20"/>
      <c r="H77" s="21"/>
      <c r="I77" s="20"/>
      <c r="J77" s="1"/>
    </row>
    <row r="78" spans="1:10" s="4" customFormat="1" ht="15">
      <c r="A78" s="20">
        <v>19</v>
      </c>
      <c r="B78" s="22" t="s">
        <v>83</v>
      </c>
      <c r="C78" s="22" t="s">
        <v>11</v>
      </c>
      <c r="D78" s="3" t="s">
        <v>285</v>
      </c>
      <c r="E78" s="3">
        <v>11</v>
      </c>
      <c r="F78" s="2">
        <v>0.3923611111111111</v>
      </c>
      <c r="G78" s="20">
        <f>SUM(E78:E81)</f>
        <v>46</v>
      </c>
      <c r="H78" s="21">
        <f>F78+F79+F80+F81</f>
        <v>2.0493055555555557</v>
      </c>
      <c r="I78" s="20">
        <v>19</v>
      </c>
      <c r="J78" s="1"/>
    </row>
    <row r="79" spans="1:10" s="4" customFormat="1" ht="15">
      <c r="A79" s="20"/>
      <c r="B79" s="23"/>
      <c r="C79" s="23"/>
      <c r="D79" s="3" t="s">
        <v>306</v>
      </c>
      <c r="E79" s="3">
        <v>9</v>
      </c>
      <c r="F79" s="2">
        <v>0.4215277777777778</v>
      </c>
      <c r="G79" s="20"/>
      <c r="H79" s="21"/>
      <c r="I79" s="20"/>
      <c r="J79" s="1"/>
    </row>
    <row r="80" spans="1:10" s="4" customFormat="1" ht="15">
      <c r="A80" s="20"/>
      <c r="B80" s="23"/>
      <c r="C80" s="23"/>
      <c r="D80" s="3" t="s">
        <v>132</v>
      </c>
      <c r="E80" s="3">
        <v>14</v>
      </c>
      <c r="F80" s="2">
        <v>0.7687499999999999</v>
      </c>
      <c r="G80" s="20"/>
      <c r="H80" s="21"/>
      <c r="I80" s="20"/>
      <c r="J80" s="1"/>
    </row>
    <row r="81" spans="1:10" s="4" customFormat="1" ht="15">
      <c r="A81" s="20"/>
      <c r="B81" s="24"/>
      <c r="C81" s="24"/>
      <c r="D81" s="3" t="s">
        <v>84</v>
      </c>
      <c r="E81" s="3">
        <v>12</v>
      </c>
      <c r="F81" s="2">
        <v>0.4666666666666666</v>
      </c>
      <c r="G81" s="20"/>
      <c r="H81" s="21"/>
      <c r="I81" s="20"/>
      <c r="J81" s="1"/>
    </row>
    <row r="82" spans="1:10" s="4" customFormat="1" ht="15">
      <c r="A82" s="17">
        <v>20</v>
      </c>
      <c r="B82" s="25" t="s">
        <v>47</v>
      </c>
      <c r="C82" s="25" t="s">
        <v>50</v>
      </c>
      <c r="D82" s="3" t="s">
        <v>277</v>
      </c>
      <c r="E82" s="3">
        <v>11</v>
      </c>
      <c r="F82" s="2">
        <v>0.10833333333333334</v>
      </c>
      <c r="G82" s="29">
        <v>45</v>
      </c>
      <c r="H82" s="26">
        <f>F85+F82+F83+F84</f>
        <v>0.5604166666666667</v>
      </c>
      <c r="I82" s="17">
        <v>20</v>
      </c>
      <c r="J82" s="1"/>
    </row>
    <row r="83" spans="1:10" s="4" customFormat="1" ht="15">
      <c r="A83" s="18"/>
      <c r="B83" s="25"/>
      <c r="C83" s="25"/>
      <c r="D83" s="3" t="s">
        <v>128</v>
      </c>
      <c r="E83" s="3">
        <v>13</v>
      </c>
      <c r="F83" s="2">
        <v>0.1840277777777778</v>
      </c>
      <c r="G83" s="30"/>
      <c r="H83" s="27"/>
      <c r="I83" s="18"/>
      <c r="J83" s="1"/>
    </row>
    <row r="84" spans="1:10" s="4" customFormat="1" ht="15">
      <c r="A84" s="18"/>
      <c r="B84" s="25"/>
      <c r="C84" s="25"/>
      <c r="D84" s="3" t="s">
        <v>112</v>
      </c>
      <c r="E84" s="3">
        <v>12</v>
      </c>
      <c r="F84" s="2">
        <v>0.09305555555555556</v>
      </c>
      <c r="G84" s="30"/>
      <c r="H84" s="27"/>
      <c r="I84" s="18"/>
      <c r="J84" s="1"/>
    </row>
    <row r="85" spans="1:10" s="4" customFormat="1" ht="15">
      <c r="A85" s="19"/>
      <c r="B85" s="25"/>
      <c r="C85" s="25"/>
      <c r="D85" s="3" t="s">
        <v>586</v>
      </c>
      <c r="E85" s="3">
        <v>9</v>
      </c>
      <c r="F85" s="2">
        <v>0.17500000000000002</v>
      </c>
      <c r="G85" s="31"/>
      <c r="H85" s="28"/>
      <c r="I85" s="19"/>
      <c r="J85" s="1"/>
    </row>
    <row r="86" spans="1:10" s="4" customFormat="1" ht="15">
      <c r="A86" s="20">
        <v>21</v>
      </c>
      <c r="B86" s="22" t="s">
        <v>74</v>
      </c>
      <c r="C86" s="22" t="s">
        <v>73</v>
      </c>
      <c r="D86" s="3" t="s">
        <v>261</v>
      </c>
      <c r="E86" s="3">
        <v>12</v>
      </c>
      <c r="F86" s="2">
        <v>0.2298611111111111</v>
      </c>
      <c r="G86" s="20">
        <f>SUM(E86:E89)</f>
        <v>45</v>
      </c>
      <c r="H86" s="21">
        <f>F86+F87+F88+F89</f>
        <v>1.31875</v>
      </c>
      <c r="I86" s="20">
        <v>21</v>
      </c>
      <c r="J86" s="1"/>
    </row>
    <row r="87" spans="1:10" s="4" customFormat="1" ht="15">
      <c r="A87" s="20"/>
      <c r="B87" s="23"/>
      <c r="C87" s="23"/>
      <c r="D87" s="3" t="s">
        <v>305</v>
      </c>
      <c r="E87" s="3">
        <v>9</v>
      </c>
      <c r="F87" s="2">
        <v>0.32916666666666666</v>
      </c>
      <c r="G87" s="20"/>
      <c r="H87" s="21"/>
      <c r="I87" s="20"/>
      <c r="J87" s="1"/>
    </row>
    <row r="88" spans="1:10" s="4" customFormat="1" ht="15">
      <c r="A88" s="20"/>
      <c r="B88" s="23"/>
      <c r="C88" s="23"/>
      <c r="D88" s="3" t="s">
        <v>116</v>
      </c>
      <c r="E88" s="3">
        <v>13</v>
      </c>
      <c r="F88" s="2">
        <v>0.4618055555555556</v>
      </c>
      <c r="G88" s="20"/>
      <c r="H88" s="21"/>
      <c r="I88" s="20"/>
      <c r="J88" s="1"/>
    </row>
    <row r="89" spans="1:10" s="4" customFormat="1" ht="15">
      <c r="A89" s="20"/>
      <c r="B89" s="24"/>
      <c r="C89" s="24"/>
      <c r="D89" s="3" t="s">
        <v>75</v>
      </c>
      <c r="E89" s="3">
        <v>11</v>
      </c>
      <c r="F89" s="2">
        <v>0.29791666666666666</v>
      </c>
      <c r="G89" s="20"/>
      <c r="H89" s="21"/>
      <c r="I89" s="20"/>
      <c r="J89" s="1"/>
    </row>
    <row r="90" spans="1:10" s="4" customFormat="1" ht="15">
      <c r="A90" s="20">
        <v>22</v>
      </c>
      <c r="B90" s="22" t="s">
        <v>60</v>
      </c>
      <c r="C90" s="22" t="s">
        <v>34</v>
      </c>
      <c r="D90" s="3" t="s">
        <v>241</v>
      </c>
      <c r="E90" s="3">
        <v>14</v>
      </c>
      <c r="F90" s="2">
        <v>0.30069444444444443</v>
      </c>
      <c r="G90" s="20">
        <f>SUM(E90:E93)</f>
        <v>44</v>
      </c>
      <c r="H90" s="21">
        <f>F90+F91+F92+F93</f>
        <v>0.986111111111111</v>
      </c>
      <c r="I90" s="20">
        <v>22</v>
      </c>
      <c r="J90" s="1"/>
    </row>
    <row r="91" spans="1:10" s="4" customFormat="1" ht="25.5">
      <c r="A91" s="20"/>
      <c r="B91" s="23"/>
      <c r="C91" s="23"/>
      <c r="D91" s="3" t="s">
        <v>308</v>
      </c>
      <c r="E91" s="3">
        <v>8</v>
      </c>
      <c r="F91" s="2">
        <v>0.2743055555555555</v>
      </c>
      <c r="G91" s="20"/>
      <c r="H91" s="21"/>
      <c r="I91" s="20"/>
      <c r="J91" s="1"/>
    </row>
    <row r="92" spans="1:10" s="4" customFormat="1" ht="15">
      <c r="A92" s="20"/>
      <c r="B92" s="23"/>
      <c r="C92" s="23"/>
      <c r="D92" s="3" t="s">
        <v>99</v>
      </c>
      <c r="E92" s="3">
        <v>12</v>
      </c>
      <c r="F92" s="2">
        <v>0.21597222222222223</v>
      </c>
      <c r="G92" s="20"/>
      <c r="H92" s="21"/>
      <c r="I92" s="20"/>
      <c r="J92" s="1"/>
    </row>
    <row r="93" spans="1:10" s="4" customFormat="1" ht="15">
      <c r="A93" s="20"/>
      <c r="B93" s="24"/>
      <c r="C93" s="24"/>
      <c r="D93" s="3" t="s">
        <v>61</v>
      </c>
      <c r="E93" s="3">
        <v>10</v>
      </c>
      <c r="F93" s="2">
        <v>0.1951388888888889</v>
      </c>
      <c r="G93" s="20"/>
      <c r="H93" s="21"/>
      <c r="I93" s="20"/>
      <c r="J93" s="1"/>
    </row>
    <row r="94" spans="1:10" s="4" customFormat="1" ht="15">
      <c r="A94" s="17">
        <v>23</v>
      </c>
      <c r="B94" s="22" t="s">
        <v>77</v>
      </c>
      <c r="C94" s="22" t="s">
        <v>46</v>
      </c>
      <c r="D94" s="3" t="s">
        <v>267</v>
      </c>
      <c r="E94" s="3">
        <v>12</v>
      </c>
      <c r="F94" s="2">
        <v>0.29583333333333334</v>
      </c>
      <c r="G94" s="20">
        <f>SUM(E94:E97)</f>
        <v>44</v>
      </c>
      <c r="H94" s="21">
        <f>F94+F95+F96+F97</f>
        <v>1.1215277777777777</v>
      </c>
      <c r="I94" s="17">
        <v>23</v>
      </c>
      <c r="J94" s="1"/>
    </row>
    <row r="95" spans="1:10" s="4" customFormat="1" ht="25.5">
      <c r="A95" s="18"/>
      <c r="B95" s="23"/>
      <c r="C95" s="23"/>
      <c r="D95" s="3" t="s">
        <v>302</v>
      </c>
      <c r="E95" s="3">
        <v>9</v>
      </c>
      <c r="F95" s="2">
        <v>0.21319444444444444</v>
      </c>
      <c r="G95" s="20"/>
      <c r="H95" s="21"/>
      <c r="I95" s="18"/>
      <c r="J95" s="1"/>
    </row>
    <row r="96" spans="1:10" s="4" customFormat="1" ht="15">
      <c r="A96" s="18"/>
      <c r="B96" s="23"/>
      <c r="C96" s="23"/>
      <c r="D96" s="3" t="s">
        <v>89</v>
      </c>
      <c r="E96" s="3">
        <v>12</v>
      </c>
      <c r="F96" s="2">
        <v>0.3736111111111111</v>
      </c>
      <c r="G96" s="20"/>
      <c r="H96" s="21"/>
      <c r="I96" s="18"/>
      <c r="J96" s="1"/>
    </row>
    <row r="97" spans="1:10" s="4" customFormat="1" ht="15">
      <c r="A97" s="19"/>
      <c r="B97" s="24"/>
      <c r="C97" s="24"/>
      <c r="D97" s="3" t="s">
        <v>78</v>
      </c>
      <c r="E97" s="3">
        <v>11</v>
      </c>
      <c r="F97" s="2">
        <v>0.2388888888888889</v>
      </c>
      <c r="G97" s="20"/>
      <c r="H97" s="21"/>
      <c r="I97" s="19"/>
      <c r="J97" s="1"/>
    </row>
    <row r="98" spans="1:10" s="4" customFormat="1" ht="15">
      <c r="A98" s="20">
        <v>24</v>
      </c>
      <c r="B98" s="22" t="s">
        <v>14</v>
      </c>
      <c r="C98" s="22" t="s">
        <v>0</v>
      </c>
      <c r="D98" s="3" t="s">
        <v>133</v>
      </c>
      <c r="E98" s="3">
        <v>14</v>
      </c>
      <c r="F98" s="2">
        <v>0.29791666666666666</v>
      </c>
      <c r="G98" s="20">
        <f>SUM(E98:E101)</f>
        <v>44</v>
      </c>
      <c r="H98" s="21">
        <f>F98+F99+F100+F101</f>
        <v>1.4631944444444445</v>
      </c>
      <c r="I98" s="20">
        <v>24</v>
      </c>
      <c r="J98" s="1"/>
    </row>
    <row r="99" spans="1:10" s="4" customFormat="1" ht="15">
      <c r="A99" s="20"/>
      <c r="B99" s="23"/>
      <c r="C99" s="23"/>
      <c r="D99" s="3" t="s">
        <v>94</v>
      </c>
      <c r="E99" s="3">
        <v>12</v>
      </c>
      <c r="F99" s="2">
        <v>0.3229166666666667</v>
      </c>
      <c r="G99" s="20"/>
      <c r="H99" s="21"/>
      <c r="I99" s="20"/>
      <c r="J99" s="1"/>
    </row>
    <row r="100" spans="1:10" s="4" customFormat="1" ht="15">
      <c r="A100" s="20"/>
      <c r="B100" s="23"/>
      <c r="C100" s="23"/>
      <c r="D100" s="3" t="s">
        <v>68</v>
      </c>
      <c r="E100" s="3">
        <v>11</v>
      </c>
      <c r="F100" s="2">
        <v>0.4458333333333333</v>
      </c>
      <c r="G100" s="20"/>
      <c r="H100" s="21"/>
      <c r="I100" s="20"/>
      <c r="J100" s="1"/>
    </row>
    <row r="101" spans="1:10" s="4" customFormat="1" ht="15">
      <c r="A101" s="20"/>
      <c r="B101" s="24"/>
      <c r="C101" s="24"/>
      <c r="D101" s="3" t="s">
        <v>15</v>
      </c>
      <c r="E101" s="3">
        <v>7</v>
      </c>
      <c r="F101" s="2">
        <v>0.3965277777777778</v>
      </c>
      <c r="G101" s="20"/>
      <c r="H101" s="21"/>
      <c r="I101" s="20"/>
      <c r="J101" s="1"/>
    </row>
    <row r="102" spans="1:10" s="4" customFormat="1" ht="15">
      <c r="A102" s="20">
        <v>25</v>
      </c>
      <c r="B102" s="22" t="s">
        <v>273</v>
      </c>
      <c r="C102" s="22" t="s">
        <v>11</v>
      </c>
      <c r="D102" s="3" t="s">
        <v>272</v>
      </c>
      <c r="E102" s="3">
        <v>12</v>
      </c>
      <c r="F102" s="2">
        <v>0.6631944444444444</v>
      </c>
      <c r="G102" s="20">
        <f>SUM(E102:E105)</f>
        <v>44</v>
      </c>
      <c r="H102" s="21">
        <f>F102+F103+F104+F105</f>
        <v>2.0972222222222223</v>
      </c>
      <c r="I102" s="20">
        <v>25</v>
      </c>
      <c r="J102" s="1"/>
    </row>
    <row r="103" spans="1:10" s="4" customFormat="1" ht="15">
      <c r="A103" s="20"/>
      <c r="B103" s="23"/>
      <c r="C103" s="23"/>
      <c r="D103" s="3" t="s">
        <v>286</v>
      </c>
      <c r="E103" s="3">
        <v>11</v>
      </c>
      <c r="F103" s="2">
        <v>0.5125000000000001</v>
      </c>
      <c r="G103" s="20"/>
      <c r="H103" s="21"/>
      <c r="I103" s="20"/>
      <c r="J103" s="1"/>
    </row>
    <row r="104" spans="1:10" s="4" customFormat="1" ht="15">
      <c r="A104" s="20"/>
      <c r="B104" s="23"/>
      <c r="C104" s="23"/>
      <c r="D104" s="3" t="s">
        <v>288</v>
      </c>
      <c r="E104" s="3">
        <v>11</v>
      </c>
      <c r="F104" s="2">
        <v>0.5895833333333333</v>
      </c>
      <c r="G104" s="20"/>
      <c r="H104" s="21"/>
      <c r="I104" s="20"/>
      <c r="J104" s="1"/>
    </row>
    <row r="105" spans="1:10" s="4" customFormat="1" ht="15">
      <c r="A105" s="20"/>
      <c r="B105" s="24"/>
      <c r="C105" s="24"/>
      <c r="D105" s="3" t="s">
        <v>294</v>
      </c>
      <c r="E105" s="3">
        <v>10</v>
      </c>
      <c r="F105" s="2">
        <v>0.33194444444444443</v>
      </c>
      <c r="G105" s="20"/>
      <c r="H105" s="21"/>
      <c r="I105" s="20"/>
      <c r="J105" s="1"/>
    </row>
    <row r="106" spans="1:10" s="4" customFormat="1" ht="15">
      <c r="A106" s="17">
        <v>26</v>
      </c>
      <c r="B106" s="22" t="s">
        <v>48</v>
      </c>
      <c r="C106" s="22" t="s">
        <v>28</v>
      </c>
      <c r="D106" s="3" t="s">
        <v>275</v>
      </c>
      <c r="E106" s="3">
        <v>11</v>
      </c>
      <c r="F106" s="2">
        <v>0.09097222222222222</v>
      </c>
      <c r="G106" s="20">
        <f>SUM(E106:E109)</f>
        <v>43</v>
      </c>
      <c r="H106" s="21">
        <f>F106+F107+F108+F109</f>
        <v>0.4576388888888889</v>
      </c>
      <c r="I106" s="17">
        <v>26</v>
      </c>
      <c r="J106" s="1"/>
    </row>
    <row r="107" spans="1:10" s="4" customFormat="1" ht="15">
      <c r="A107" s="18"/>
      <c r="B107" s="23"/>
      <c r="C107" s="23"/>
      <c r="D107" s="3" t="s">
        <v>276</v>
      </c>
      <c r="E107" s="3">
        <v>11</v>
      </c>
      <c r="F107" s="2">
        <v>0.10555555555555556</v>
      </c>
      <c r="G107" s="20"/>
      <c r="H107" s="21"/>
      <c r="I107" s="18"/>
      <c r="J107" s="1"/>
    </row>
    <row r="108" spans="1:10" s="4" customFormat="1" ht="15">
      <c r="A108" s="18"/>
      <c r="B108" s="23"/>
      <c r="C108" s="23"/>
      <c r="D108" s="3" t="s">
        <v>111</v>
      </c>
      <c r="E108" s="3">
        <v>12</v>
      </c>
      <c r="F108" s="2">
        <v>0.10347222222222223</v>
      </c>
      <c r="G108" s="20"/>
      <c r="H108" s="21"/>
      <c r="I108" s="18"/>
      <c r="J108" s="1"/>
    </row>
    <row r="109" spans="1:10" s="4" customFormat="1" ht="15">
      <c r="A109" s="19"/>
      <c r="B109" s="24"/>
      <c r="C109" s="24"/>
      <c r="D109" s="3" t="s">
        <v>49</v>
      </c>
      <c r="E109" s="3">
        <v>9</v>
      </c>
      <c r="F109" s="2">
        <v>0.15763888888888888</v>
      </c>
      <c r="G109" s="20"/>
      <c r="H109" s="21"/>
      <c r="I109" s="19"/>
      <c r="J109" s="1"/>
    </row>
    <row r="110" spans="1:10" s="4" customFormat="1" ht="15">
      <c r="A110" s="20">
        <v>27</v>
      </c>
      <c r="B110" s="22" t="s">
        <v>71</v>
      </c>
      <c r="C110" s="22" t="s">
        <v>11</v>
      </c>
      <c r="D110" s="3" t="s">
        <v>293</v>
      </c>
      <c r="E110" s="3">
        <v>10</v>
      </c>
      <c r="F110" s="2">
        <v>0.30069444444444443</v>
      </c>
      <c r="G110" s="20">
        <f>SUM(E110:E113)</f>
        <v>43</v>
      </c>
      <c r="H110" s="21">
        <f>F110+F111+F112+F113</f>
        <v>1.301388888888889</v>
      </c>
      <c r="I110" s="20">
        <v>27</v>
      </c>
      <c r="J110" s="1"/>
    </row>
    <row r="111" spans="1:10" s="4" customFormat="1" ht="15">
      <c r="A111" s="20"/>
      <c r="B111" s="23"/>
      <c r="C111" s="23"/>
      <c r="D111" s="3" t="s">
        <v>296</v>
      </c>
      <c r="E111" s="3">
        <v>10</v>
      </c>
      <c r="F111" s="2">
        <v>0.3986111111111111</v>
      </c>
      <c r="G111" s="20"/>
      <c r="H111" s="21"/>
      <c r="I111" s="20"/>
      <c r="J111" s="1"/>
    </row>
    <row r="112" spans="1:10" s="4" customFormat="1" ht="15">
      <c r="A112" s="20"/>
      <c r="B112" s="23"/>
      <c r="C112" s="23"/>
      <c r="D112" s="3" t="s">
        <v>95</v>
      </c>
      <c r="E112" s="3">
        <v>12</v>
      </c>
      <c r="F112" s="2">
        <v>0.2708333333333333</v>
      </c>
      <c r="G112" s="20"/>
      <c r="H112" s="21"/>
      <c r="I112" s="20"/>
      <c r="J112" s="1"/>
    </row>
    <row r="113" spans="1:10" s="4" customFormat="1" ht="15">
      <c r="A113" s="20"/>
      <c r="B113" s="24"/>
      <c r="C113" s="24"/>
      <c r="D113" s="3" t="s">
        <v>72</v>
      </c>
      <c r="E113" s="3">
        <v>11</v>
      </c>
      <c r="F113" s="2">
        <v>0.33125</v>
      </c>
      <c r="G113" s="20"/>
      <c r="H113" s="21"/>
      <c r="I113" s="20"/>
      <c r="J113" s="1"/>
    </row>
    <row r="114" spans="1:9" s="4" customFormat="1" ht="15">
      <c r="A114" s="20">
        <v>28</v>
      </c>
      <c r="B114" s="22" t="s">
        <v>63</v>
      </c>
      <c r="C114" s="22" t="s">
        <v>11</v>
      </c>
      <c r="D114" s="3" t="s">
        <v>256</v>
      </c>
      <c r="E114" s="3">
        <v>12</v>
      </c>
      <c r="F114" s="2">
        <v>0.1763888888888889</v>
      </c>
      <c r="G114" s="20">
        <f>SUM(E114:E117)</f>
        <v>41</v>
      </c>
      <c r="H114" s="21">
        <f>F114+F115+F116+F117</f>
        <v>0.7</v>
      </c>
      <c r="I114" s="20">
        <v>28</v>
      </c>
    </row>
    <row r="115" spans="1:9" s="4" customFormat="1" ht="15">
      <c r="A115" s="20"/>
      <c r="B115" s="23"/>
      <c r="C115" s="23"/>
      <c r="D115" s="3" t="s">
        <v>301</v>
      </c>
      <c r="E115" s="3">
        <v>9</v>
      </c>
      <c r="F115" s="2">
        <v>0.20555555555555557</v>
      </c>
      <c r="G115" s="20"/>
      <c r="H115" s="21"/>
      <c r="I115" s="20"/>
    </row>
    <row r="116" spans="1:9" s="4" customFormat="1" ht="15">
      <c r="A116" s="20"/>
      <c r="B116" s="23"/>
      <c r="C116" s="23"/>
      <c r="D116" s="3" t="s">
        <v>66</v>
      </c>
      <c r="E116" s="3">
        <v>10</v>
      </c>
      <c r="F116" s="2">
        <v>0.15347222222222223</v>
      </c>
      <c r="G116" s="20"/>
      <c r="H116" s="21"/>
      <c r="I116" s="20"/>
    </row>
    <row r="117" spans="1:9" s="4" customFormat="1" ht="15">
      <c r="A117" s="20"/>
      <c r="B117" s="24"/>
      <c r="C117" s="24"/>
      <c r="D117" s="3" t="s">
        <v>64</v>
      </c>
      <c r="E117" s="3">
        <v>10</v>
      </c>
      <c r="F117" s="2">
        <v>0.16458333333333333</v>
      </c>
      <c r="G117" s="20"/>
      <c r="H117" s="21"/>
      <c r="I117" s="20"/>
    </row>
    <row r="118" spans="1:9" s="4" customFormat="1" ht="15" customHeight="1">
      <c r="A118" s="17">
        <v>29</v>
      </c>
      <c r="B118" s="22" t="s">
        <v>51</v>
      </c>
      <c r="C118" s="22" t="s">
        <v>11</v>
      </c>
      <c r="D118" s="3" t="s">
        <v>282</v>
      </c>
      <c r="E118" s="3">
        <v>11</v>
      </c>
      <c r="F118" s="2">
        <v>0.2902777777777778</v>
      </c>
      <c r="G118" s="20">
        <f>SUM(E118:E121)</f>
        <v>41</v>
      </c>
      <c r="H118" s="21">
        <f>F118+F119+F120+F121</f>
        <v>1.3763888888888887</v>
      </c>
      <c r="I118" s="17">
        <v>29</v>
      </c>
    </row>
    <row r="119" spans="1:9" s="1" customFormat="1" ht="15">
      <c r="A119" s="18"/>
      <c r="B119" s="23"/>
      <c r="C119" s="23"/>
      <c r="D119" s="3" t="s">
        <v>299</v>
      </c>
      <c r="E119" s="3">
        <v>10</v>
      </c>
      <c r="F119" s="2">
        <v>0.5861111111111111</v>
      </c>
      <c r="G119" s="20"/>
      <c r="H119" s="21"/>
      <c r="I119" s="18"/>
    </row>
    <row r="120" spans="1:9" s="1" customFormat="1" ht="15">
      <c r="A120" s="18"/>
      <c r="B120" s="23"/>
      <c r="C120" s="23"/>
      <c r="D120" s="3" t="s">
        <v>65</v>
      </c>
      <c r="E120" s="3">
        <v>10</v>
      </c>
      <c r="F120" s="2">
        <v>0.15694444444444444</v>
      </c>
      <c r="G120" s="20"/>
      <c r="H120" s="21"/>
      <c r="I120" s="18"/>
    </row>
    <row r="121" spans="1:9" s="1" customFormat="1" ht="15">
      <c r="A121" s="19"/>
      <c r="B121" s="24"/>
      <c r="C121" s="24"/>
      <c r="D121" s="3" t="s">
        <v>52</v>
      </c>
      <c r="E121" s="3">
        <v>10</v>
      </c>
      <c r="F121" s="2">
        <v>0.3430555555555555</v>
      </c>
      <c r="G121" s="20"/>
      <c r="H121" s="21"/>
      <c r="I121" s="19"/>
    </row>
    <row r="122" spans="1:9" s="1" customFormat="1" ht="15">
      <c r="A122" s="20">
        <v>30</v>
      </c>
      <c r="B122" s="22" t="s">
        <v>9</v>
      </c>
      <c r="C122" s="22" t="s">
        <v>8</v>
      </c>
      <c r="D122" s="3" t="s">
        <v>304</v>
      </c>
      <c r="E122" s="3">
        <v>9</v>
      </c>
      <c r="F122" s="2">
        <v>0.3215277777777778</v>
      </c>
      <c r="G122" s="20">
        <f>SUM(E122:E125)</f>
        <v>40</v>
      </c>
      <c r="H122" s="21">
        <f>F122+F123+F124+F125</f>
        <v>1.2958333333333334</v>
      </c>
      <c r="I122" s="20">
        <v>30</v>
      </c>
    </row>
    <row r="123" spans="1:9" s="1" customFormat="1" ht="15">
      <c r="A123" s="20"/>
      <c r="B123" s="23"/>
      <c r="C123" s="23"/>
      <c r="D123" s="3" t="s">
        <v>100</v>
      </c>
      <c r="E123" s="3">
        <v>12</v>
      </c>
      <c r="F123" s="2">
        <v>0.2111111111111111</v>
      </c>
      <c r="G123" s="20"/>
      <c r="H123" s="21"/>
      <c r="I123" s="20"/>
    </row>
    <row r="124" spans="1:9" s="1" customFormat="1" ht="15">
      <c r="A124" s="20"/>
      <c r="B124" s="23"/>
      <c r="C124" s="23"/>
      <c r="D124" s="3" t="s">
        <v>91</v>
      </c>
      <c r="E124" s="3">
        <v>12</v>
      </c>
      <c r="F124" s="2">
        <v>0.3340277777777778</v>
      </c>
      <c r="G124" s="20"/>
      <c r="H124" s="21"/>
      <c r="I124" s="20"/>
    </row>
    <row r="125" spans="1:9" s="1" customFormat="1" ht="15">
      <c r="A125" s="20"/>
      <c r="B125" s="24"/>
      <c r="C125" s="24"/>
      <c r="D125" s="3" t="s">
        <v>10</v>
      </c>
      <c r="E125" s="3">
        <v>7</v>
      </c>
      <c r="F125" s="2">
        <v>0.4291666666666667</v>
      </c>
      <c r="G125" s="20"/>
      <c r="H125" s="21"/>
      <c r="I125" s="20"/>
    </row>
    <row r="126" spans="1:9" s="1" customFormat="1" ht="15">
      <c r="A126" s="20">
        <v>31</v>
      </c>
      <c r="B126" s="22" t="s">
        <v>26</v>
      </c>
      <c r="C126" s="22" t="s">
        <v>3</v>
      </c>
      <c r="D126" s="3" t="s">
        <v>269</v>
      </c>
      <c r="E126" s="3">
        <v>12</v>
      </c>
      <c r="F126" s="2">
        <v>0.31666666666666665</v>
      </c>
      <c r="G126" s="20">
        <f>SUM(E126:E129)</f>
        <v>39</v>
      </c>
      <c r="H126" s="21">
        <f>F126+F127+F128+F129</f>
        <v>1.3527777777777779</v>
      </c>
      <c r="I126" s="20">
        <v>31</v>
      </c>
    </row>
    <row r="127" spans="1:9" s="1" customFormat="1" ht="15">
      <c r="A127" s="20"/>
      <c r="B127" s="23"/>
      <c r="C127" s="23"/>
      <c r="D127" s="3" t="s">
        <v>303</v>
      </c>
      <c r="E127" s="3">
        <v>9</v>
      </c>
      <c r="F127" s="2">
        <v>0.2923611111111111</v>
      </c>
      <c r="G127" s="20"/>
      <c r="H127" s="21"/>
      <c r="I127" s="20"/>
    </row>
    <row r="128" spans="1:9" s="1" customFormat="1" ht="15">
      <c r="A128" s="20"/>
      <c r="B128" s="23"/>
      <c r="C128" s="23"/>
      <c r="D128" s="3" t="s">
        <v>53</v>
      </c>
      <c r="E128" s="3">
        <v>10</v>
      </c>
      <c r="F128" s="2">
        <v>0.3229166666666667</v>
      </c>
      <c r="G128" s="20"/>
      <c r="H128" s="21"/>
      <c r="I128" s="20"/>
    </row>
    <row r="129" spans="1:9" s="1" customFormat="1" ht="15">
      <c r="A129" s="20"/>
      <c r="B129" s="24"/>
      <c r="C129" s="24"/>
      <c r="D129" s="3" t="s">
        <v>27</v>
      </c>
      <c r="E129" s="3">
        <v>8</v>
      </c>
      <c r="F129" s="2">
        <v>0.42083333333333334</v>
      </c>
      <c r="G129" s="20"/>
      <c r="H129" s="21"/>
      <c r="I129" s="20"/>
    </row>
    <row r="130" spans="1:9" s="1" customFormat="1" ht="15">
      <c r="A130" s="17">
        <v>32</v>
      </c>
      <c r="B130" s="22" t="s">
        <v>20</v>
      </c>
      <c r="C130" s="22" t="s">
        <v>0</v>
      </c>
      <c r="D130" s="3" t="s">
        <v>76</v>
      </c>
      <c r="E130" s="3">
        <v>11</v>
      </c>
      <c r="F130" s="2">
        <v>0.28194444444444444</v>
      </c>
      <c r="G130" s="20">
        <f>SUM(E130:E133)</f>
        <v>39</v>
      </c>
      <c r="H130" s="21">
        <f>F130+F131+F132+F133</f>
        <v>1.7659722222222225</v>
      </c>
      <c r="I130" s="17">
        <v>32</v>
      </c>
    </row>
    <row r="131" spans="1:9" s="1" customFormat="1" ht="15">
      <c r="A131" s="18"/>
      <c r="B131" s="23"/>
      <c r="C131" s="23"/>
      <c r="D131" s="3" t="s">
        <v>67</v>
      </c>
      <c r="E131" s="3">
        <v>11</v>
      </c>
      <c r="F131" s="2">
        <v>0.5861111111111111</v>
      </c>
      <c r="G131" s="20"/>
      <c r="H131" s="21"/>
      <c r="I131" s="18"/>
    </row>
    <row r="132" spans="1:9" s="1" customFormat="1" ht="15">
      <c r="A132" s="18"/>
      <c r="B132" s="23"/>
      <c r="C132" s="23"/>
      <c r="D132" s="3" t="s">
        <v>44</v>
      </c>
      <c r="E132" s="3">
        <v>9</v>
      </c>
      <c r="F132" s="2">
        <v>0.2590277777777778</v>
      </c>
      <c r="G132" s="20"/>
      <c r="H132" s="21"/>
      <c r="I132" s="18"/>
    </row>
    <row r="133" spans="1:9" s="1" customFormat="1" ht="15">
      <c r="A133" s="19"/>
      <c r="B133" s="24"/>
      <c r="C133" s="24"/>
      <c r="D133" s="3" t="s">
        <v>21</v>
      </c>
      <c r="E133" s="3">
        <v>8</v>
      </c>
      <c r="F133" s="2">
        <v>0.638888888888889</v>
      </c>
      <c r="G133" s="20"/>
      <c r="H133" s="21"/>
      <c r="I133" s="19"/>
    </row>
    <row r="134" spans="1:9" s="1" customFormat="1" ht="15">
      <c r="A134" s="20">
        <v>33</v>
      </c>
      <c r="B134" s="22" t="s">
        <v>31</v>
      </c>
      <c r="C134" s="22" t="s">
        <v>11</v>
      </c>
      <c r="D134" s="3" t="s">
        <v>298</v>
      </c>
      <c r="E134" s="3">
        <v>10</v>
      </c>
      <c r="F134" s="2">
        <v>0.4465277777777778</v>
      </c>
      <c r="G134" s="20">
        <f>SUM(E134:E137)</f>
        <v>38</v>
      </c>
      <c r="H134" s="21">
        <f>F134+F135+F136+F137</f>
        <v>1.275</v>
      </c>
      <c r="I134" s="20">
        <v>33</v>
      </c>
    </row>
    <row r="135" spans="1:9" s="1" customFormat="1" ht="15">
      <c r="A135" s="20"/>
      <c r="B135" s="23"/>
      <c r="C135" s="23"/>
      <c r="D135" s="3" t="s">
        <v>81</v>
      </c>
      <c r="E135" s="3">
        <v>11</v>
      </c>
      <c r="F135" s="2">
        <v>0.08194444444444444</v>
      </c>
      <c r="G135" s="20"/>
      <c r="H135" s="21"/>
      <c r="I135" s="20"/>
    </row>
    <row r="136" spans="1:9" s="1" customFormat="1" ht="15">
      <c r="A136" s="20"/>
      <c r="B136" s="23"/>
      <c r="C136" s="23"/>
      <c r="D136" s="3" t="s">
        <v>38</v>
      </c>
      <c r="E136" s="3">
        <v>9</v>
      </c>
      <c r="F136" s="2">
        <v>0.4798611111111111</v>
      </c>
      <c r="G136" s="20"/>
      <c r="H136" s="21"/>
      <c r="I136" s="20"/>
    </row>
    <row r="137" spans="1:9" s="1" customFormat="1" ht="15">
      <c r="A137" s="20"/>
      <c r="B137" s="24"/>
      <c r="C137" s="24"/>
      <c r="D137" s="3" t="s">
        <v>32</v>
      </c>
      <c r="E137" s="3">
        <v>8</v>
      </c>
      <c r="F137" s="2">
        <v>0.26666666666666666</v>
      </c>
      <c r="G137" s="20"/>
      <c r="H137" s="21"/>
      <c r="I137" s="20"/>
    </row>
    <row r="138" spans="1:9" s="1" customFormat="1" ht="15">
      <c r="A138" s="20">
        <v>34</v>
      </c>
      <c r="B138" s="22" t="s">
        <v>29</v>
      </c>
      <c r="C138" s="22" t="s">
        <v>28</v>
      </c>
      <c r="D138" s="3" t="s">
        <v>262</v>
      </c>
      <c r="E138" s="3">
        <v>12</v>
      </c>
      <c r="F138" s="2">
        <v>0.23194444444444443</v>
      </c>
      <c r="G138" s="20">
        <f>SUM(E138:E141)</f>
        <v>38</v>
      </c>
      <c r="H138" s="21">
        <f>F138+F139+F140+F141</f>
        <v>1.4090277777777778</v>
      </c>
      <c r="I138" s="20">
        <v>34</v>
      </c>
    </row>
    <row r="139" spans="1:9" s="1" customFormat="1" ht="15">
      <c r="A139" s="20"/>
      <c r="B139" s="23"/>
      <c r="C139" s="23"/>
      <c r="D139" s="3" t="s">
        <v>310</v>
      </c>
      <c r="E139" s="3">
        <v>8</v>
      </c>
      <c r="F139" s="2">
        <v>0.6194444444444445</v>
      </c>
      <c r="G139" s="20"/>
      <c r="H139" s="21"/>
      <c r="I139" s="20"/>
    </row>
    <row r="140" spans="1:9" s="1" customFormat="1" ht="15">
      <c r="A140" s="20"/>
      <c r="B140" s="23"/>
      <c r="C140" s="23"/>
      <c r="D140" s="3" t="s">
        <v>58</v>
      </c>
      <c r="E140" s="3">
        <v>10</v>
      </c>
      <c r="F140" s="2">
        <v>0.225</v>
      </c>
      <c r="G140" s="20"/>
      <c r="H140" s="21"/>
      <c r="I140" s="20"/>
    </row>
    <row r="141" spans="1:9" s="1" customFormat="1" ht="15">
      <c r="A141" s="20"/>
      <c r="B141" s="24"/>
      <c r="C141" s="24"/>
      <c r="D141" s="3" t="s">
        <v>30</v>
      </c>
      <c r="E141" s="3">
        <v>8</v>
      </c>
      <c r="F141" s="2">
        <v>0.3326388888888889</v>
      </c>
      <c r="G141" s="20"/>
      <c r="H141" s="21"/>
      <c r="I141" s="20"/>
    </row>
    <row r="142" spans="1:9" s="1" customFormat="1" ht="15">
      <c r="A142" s="17">
        <v>35</v>
      </c>
      <c r="B142" s="22" t="s">
        <v>22</v>
      </c>
      <c r="C142" s="22" t="s">
        <v>292</v>
      </c>
      <c r="D142" s="3" t="s">
        <v>291</v>
      </c>
      <c r="E142" s="3">
        <v>10</v>
      </c>
      <c r="F142" s="2">
        <v>0.24583333333333335</v>
      </c>
      <c r="G142" s="20">
        <f>SUM(E142:E145)</f>
        <v>38</v>
      </c>
      <c r="H142" s="21">
        <f>F142+F143+F144+F145</f>
        <v>1.395138888888889</v>
      </c>
      <c r="I142" s="17">
        <v>35</v>
      </c>
    </row>
    <row r="143" spans="1:9" s="1" customFormat="1" ht="15">
      <c r="A143" s="18"/>
      <c r="B143" s="23"/>
      <c r="C143" s="23"/>
      <c r="D143" s="3" t="s">
        <v>290</v>
      </c>
      <c r="E143" s="3">
        <v>10</v>
      </c>
      <c r="F143" s="2">
        <v>0.22569444444444445</v>
      </c>
      <c r="G143" s="20"/>
      <c r="H143" s="21"/>
      <c r="I143" s="18"/>
    </row>
    <row r="144" spans="1:9" s="1" customFormat="1" ht="15">
      <c r="A144" s="18"/>
      <c r="B144" s="23"/>
      <c r="C144" s="23"/>
      <c r="D144" s="3" t="s">
        <v>54</v>
      </c>
      <c r="E144" s="3">
        <v>10</v>
      </c>
      <c r="F144" s="2">
        <v>0.29930555555555555</v>
      </c>
      <c r="G144" s="20"/>
      <c r="H144" s="21"/>
      <c r="I144" s="18"/>
    </row>
    <row r="145" spans="1:9" s="1" customFormat="1" ht="15">
      <c r="A145" s="19"/>
      <c r="B145" s="24"/>
      <c r="C145" s="24"/>
      <c r="D145" s="3" t="s">
        <v>23</v>
      </c>
      <c r="E145" s="3">
        <v>8</v>
      </c>
      <c r="F145" s="2">
        <v>0.6243055555555556</v>
      </c>
      <c r="G145" s="20"/>
      <c r="H145" s="21"/>
      <c r="I145" s="19"/>
    </row>
    <row r="146" spans="1:9" s="1" customFormat="1" ht="15">
      <c r="A146" s="20">
        <v>36</v>
      </c>
      <c r="B146" s="22" t="s">
        <v>42</v>
      </c>
      <c r="C146" s="22" t="s">
        <v>41</v>
      </c>
      <c r="D146" s="3" t="s">
        <v>278</v>
      </c>
      <c r="E146" s="3">
        <v>11</v>
      </c>
      <c r="F146" s="2">
        <v>0.15416666666666667</v>
      </c>
      <c r="G146" s="20">
        <f>SUM(E146:E149)</f>
        <v>37</v>
      </c>
      <c r="H146" s="21">
        <f>F146+F147+F148+F149</f>
        <v>1.507638888888889</v>
      </c>
      <c r="I146" s="20">
        <v>36</v>
      </c>
    </row>
    <row r="147" spans="1:9" s="1" customFormat="1" ht="15">
      <c r="A147" s="20"/>
      <c r="B147" s="23"/>
      <c r="C147" s="23"/>
      <c r="D147" s="3" t="s">
        <v>307</v>
      </c>
      <c r="E147" s="3">
        <v>9</v>
      </c>
      <c r="F147" s="2">
        <v>0.5965277777777778</v>
      </c>
      <c r="G147" s="20"/>
      <c r="H147" s="21"/>
      <c r="I147" s="20"/>
    </row>
    <row r="148" spans="1:9" s="1" customFormat="1" ht="15">
      <c r="A148" s="20"/>
      <c r="B148" s="23"/>
      <c r="C148" s="23"/>
      <c r="D148" s="3" t="s">
        <v>309</v>
      </c>
      <c r="E148" s="3">
        <v>8</v>
      </c>
      <c r="F148" s="2">
        <v>0.3756944444444445</v>
      </c>
      <c r="G148" s="20"/>
      <c r="H148" s="21"/>
      <c r="I148" s="20"/>
    </row>
    <row r="149" spans="1:9" s="1" customFormat="1" ht="15">
      <c r="A149" s="20"/>
      <c r="B149" s="24"/>
      <c r="C149" s="24"/>
      <c r="D149" s="3" t="s">
        <v>43</v>
      </c>
      <c r="E149" s="3">
        <v>9</v>
      </c>
      <c r="F149" s="2">
        <v>0.38125000000000003</v>
      </c>
      <c r="G149" s="20"/>
      <c r="H149" s="21"/>
      <c r="I149" s="20"/>
    </row>
    <row r="150" spans="1:9" s="1" customFormat="1" ht="25.5">
      <c r="A150" s="20">
        <v>37</v>
      </c>
      <c r="B150" s="22" t="s">
        <v>35</v>
      </c>
      <c r="C150" s="22" t="s">
        <v>34</v>
      </c>
      <c r="D150" s="3" t="s">
        <v>281</v>
      </c>
      <c r="E150" s="3">
        <v>11</v>
      </c>
      <c r="F150" s="2">
        <v>0.2388888888888889</v>
      </c>
      <c r="G150" s="20">
        <f>SUM(E150:E153)</f>
        <v>36</v>
      </c>
      <c r="H150" s="21">
        <f>F150+F151+F152+F153</f>
        <v>1.0013888888888889</v>
      </c>
      <c r="I150" s="20">
        <v>37</v>
      </c>
    </row>
    <row r="151" spans="1:9" s="1" customFormat="1" ht="15">
      <c r="A151" s="20"/>
      <c r="B151" s="23"/>
      <c r="C151" s="23"/>
      <c r="D151" s="3" t="s">
        <v>311</v>
      </c>
      <c r="E151" s="3">
        <v>7</v>
      </c>
      <c r="F151" s="2">
        <v>0.34097222222222223</v>
      </c>
      <c r="G151" s="20"/>
      <c r="H151" s="21"/>
      <c r="I151" s="20"/>
    </row>
    <row r="152" spans="1:9" s="1" customFormat="1" ht="15">
      <c r="A152" s="20"/>
      <c r="B152" s="23"/>
      <c r="C152" s="23"/>
      <c r="D152" s="3" t="s">
        <v>55</v>
      </c>
      <c r="E152" s="3">
        <v>10</v>
      </c>
      <c r="F152" s="2">
        <v>0.2520833333333333</v>
      </c>
      <c r="G152" s="20"/>
      <c r="H152" s="21"/>
      <c r="I152" s="20"/>
    </row>
    <row r="153" spans="1:9" s="1" customFormat="1" ht="15">
      <c r="A153" s="20"/>
      <c r="B153" s="24"/>
      <c r="C153" s="24"/>
      <c r="D153" s="3" t="s">
        <v>36</v>
      </c>
      <c r="E153" s="3">
        <v>8</v>
      </c>
      <c r="F153" s="2">
        <v>0.16944444444444443</v>
      </c>
      <c r="G153" s="20"/>
      <c r="H153" s="21"/>
      <c r="I153" s="20"/>
    </row>
    <row r="154" spans="1:9" s="1" customFormat="1" ht="15">
      <c r="A154" s="17">
        <v>38</v>
      </c>
      <c r="B154" s="22" t="s">
        <v>16</v>
      </c>
      <c r="C154" s="22" t="s">
        <v>0</v>
      </c>
      <c r="D154" s="3" t="s">
        <v>295</v>
      </c>
      <c r="E154" s="3">
        <v>10</v>
      </c>
      <c r="F154" s="2">
        <v>0.37013888888888885</v>
      </c>
      <c r="G154" s="20">
        <f>SUM(E154:E157)</f>
        <v>36</v>
      </c>
      <c r="H154" s="21">
        <f>F154+F155+F156+F157</f>
        <v>1.3847222222222222</v>
      </c>
      <c r="I154" s="17">
        <v>38</v>
      </c>
    </row>
    <row r="155" spans="1:9" s="1" customFormat="1" ht="15">
      <c r="A155" s="18"/>
      <c r="B155" s="23"/>
      <c r="C155" s="23"/>
      <c r="D155" s="3" t="s">
        <v>62</v>
      </c>
      <c r="E155" s="3">
        <v>10</v>
      </c>
      <c r="F155" s="2">
        <v>0.17847222222222223</v>
      </c>
      <c r="G155" s="20"/>
      <c r="H155" s="21"/>
      <c r="I155" s="18"/>
    </row>
    <row r="156" spans="1:9" s="1" customFormat="1" ht="15">
      <c r="A156" s="18"/>
      <c r="B156" s="23"/>
      <c r="C156" s="23"/>
      <c r="D156" s="3" t="s">
        <v>37</v>
      </c>
      <c r="E156" s="3">
        <v>9</v>
      </c>
      <c r="F156" s="2">
        <v>0.48333333333333334</v>
      </c>
      <c r="G156" s="20"/>
      <c r="H156" s="21"/>
      <c r="I156" s="18"/>
    </row>
    <row r="157" spans="1:9" s="1" customFormat="1" ht="15">
      <c r="A157" s="19"/>
      <c r="B157" s="24"/>
      <c r="C157" s="24"/>
      <c r="D157" s="3" t="s">
        <v>17</v>
      </c>
      <c r="E157" s="3">
        <v>7</v>
      </c>
      <c r="F157" s="2">
        <v>0.3527777777777778</v>
      </c>
      <c r="G157" s="20"/>
      <c r="H157" s="21"/>
      <c r="I157" s="19"/>
    </row>
    <row r="158" spans="1:9" s="1" customFormat="1" ht="15">
      <c r="A158" s="20">
        <v>39</v>
      </c>
      <c r="B158" s="22" t="s">
        <v>1</v>
      </c>
      <c r="C158" s="22" t="s">
        <v>260</v>
      </c>
      <c r="D158" s="3" t="s">
        <v>259</v>
      </c>
      <c r="E158" s="3">
        <v>12</v>
      </c>
      <c r="F158" s="2">
        <v>0.22708333333333333</v>
      </c>
      <c r="G158" s="20">
        <f>SUM(E158:E161)</f>
        <v>32</v>
      </c>
      <c r="H158" s="21">
        <f>F158+F159+F160+F161</f>
        <v>1.2069444444444444</v>
      </c>
      <c r="I158" s="20">
        <v>39</v>
      </c>
    </row>
    <row r="159" spans="1:9" s="1" customFormat="1" ht="15">
      <c r="A159" s="20"/>
      <c r="B159" s="23"/>
      <c r="C159" s="23"/>
      <c r="D159" s="3" t="s">
        <v>33</v>
      </c>
      <c r="E159" s="3">
        <v>8</v>
      </c>
      <c r="F159" s="2">
        <v>0.2034722222222222</v>
      </c>
      <c r="G159" s="20"/>
      <c r="H159" s="21"/>
      <c r="I159" s="20"/>
    </row>
    <row r="160" spans="1:9" s="1" customFormat="1" ht="15">
      <c r="A160" s="20"/>
      <c r="B160" s="23"/>
      <c r="C160" s="23"/>
      <c r="D160" s="3" t="s">
        <v>6</v>
      </c>
      <c r="E160" s="3">
        <v>6</v>
      </c>
      <c r="F160" s="2">
        <v>0.27152777777777776</v>
      </c>
      <c r="G160" s="20"/>
      <c r="H160" s="21"/>
      <c r="I160" s="20"/>
    </row>
    <row r="161" spans="1:9" s="1" customFormat="1" ht="15">
      <c r="A161" s="20"/>
      <c r="B161" s="24"/>
      <c r="C161" s="24"/>
      <c r="D161" s="3" t="s">
        <v>2</v>
      </c>
      <c r="E161" s="3">
        <v>6</v>
      </c>
      <c r="F161" s="2">
        <v>0.5048611111111111</v>
      </c>
      <c r="G161" s="20"/>
      <c r="H161" s="21"/>
      <c r="I161" s="20"/>
    </row>
    <row r="162" spans="1:9" s="1" customFormat="1" ht="15">
      <c r="A162" s="20">
        <v>40</v>
      </c>
      <c r="B162" s="22" t="s">
        <v>12</v>
      </c>
      <c r="C162" s="22" t="s">
        <v>11</v>
      </c>
      <c r="D162" s="3" t="s">
        <v>45</v>
      </c>
      <c r="E162" s="3">
        <v>9</v>
      </c>
      <c r="F162" s="2">
        <v>0.18194444444444444</v>
      </c>
      <c r="G162" s="20">
        <f>SUM(E162:E165)</f>
        <v>32</v>
      </c>
      <c r="H162" s="21">
        <f>F162+F163+F164+F165</f>
        <v>1.3208333333333333</v>
      </c>
      <c r="I162" s="20">
        <v>40</v>
      </c>
    </row>
    <row r="163" spans="1:9" s="1" customFormat="1" ht="15">
      <c r="A163" s="20"/>
      <c r="B163" s="23"/>
      <c r="C163" s="23"/>
      <c r="D163" s="3" t="s">
        <v>40</v>
      </c>
      <c r="E163" s="3">
        <v>9</v>
      </c>
      <c r="F163" s="2">
        <v>0.3979166666666667</v>
      </c>
      <c r="G163" s="20"/>
      <c r="H163" s="21"/>
      <c r="I163" s="20"/>
    </row>
    <row r="164" spans="1:9" s="1" customFormat="1" ht="15">
      <c r="A164" s="20"/>
      <c r="B164" s="23"/>
      <c r="C164" s="23"/>
      <c r="D164" s="3" t="s">
        <v>18</v>
      </c>
      <c r="E164" s="3">
        <v>7</v>
      </c>
      <c r="F164" s="2">
        <v>0.325</v>
      </c>
      <c r="G164" s="20"/>
      <c r="H164" s="21"/>
      <c r="I164" s="20"/>
    </row>
    <row r="165" spans="1:9" s="1" customFormat="1" ht="15">
      <c r="A165" s="20"/>
      <c r="B165" s="24"/>
      <c r="C165" s="24"/>
      <c r="D165" s="3" t="s">
        <v>13</v>
      </c>
      <c r="E165" s="3">
        <v>7</v>
      </c>
      <c r="F165" s="2">
        <v>0.4159722222222222</v>
      </c>
      <c r="G165" s="20"/>
      <c r="H165" s="21"/>
      <c r="I165" s="20"/>
    </row>
    <row r="166" spans="1:9" s="1" customFormat="1" ht="15">
      <c r="A166" s="17">
        <v>41</v>
      </c>
      <c r="B166" s="22" t="s">
        <v>4</v>
      </c>
      <c r="C166" s="22" t="s">
        <v>3</v>
      </c>
      <c r="D166" s="3" t="s">
        <v>280</v>
      </c>
      <c r="E166" s="3">
        <v>11</v>
      </c>
      <c r="F166" s="2">
        <v>0.20694444444444446</v>
      </c>
      <c r="G166" s="20">
        <f>SUM(E166:E169)</f>
        <v>30</v>
      </c>
      <c r="H166" s="21">
        <f>F166+F167+F168+F169</f>
        <v>1.0666666666666667</v>
      </c>
      <c r="I166" s="17">
        <v>41</v>
      </c>
    </row>
    <row r="167" spans="1:9" s="1" customFormat="1" ht="15">
      <c r="A167" s="18"/>
      <c r="B167" s="23"/>
      <c r="C167" s="23"/>
      <c r="D167" s="3" t="s">
        <v>19</v>
      </c>
      <c r="E167" s="3">
        <v>7</v>
      </c>
      <c r="F167" s="2">
        <v>0.2604166666666667</v>
      </c>
      <c r="G167" s="20"/>
      <c r="H167" s="21"/>
      <c r="I167" s="18"/>
    </row>
    <row r="168" spans="1:9" ht="15" customHeight="1">
      <c r="A168" s="18"/>
      <c r="B168" s="23"/>
      <c r="C168" s="23"/>
      <c r="D168" s="3" t="s">
        <v>7</v>
      </c>
      <c r="E168" s="3">
        <v>6</v>
      </c>
      <c r="F168" s="2">
        <v>0.21875</v>
      </c>
      <c r="G168" s="20"/>
      <c r="H168" s="21"/>
      <c r="I168" s="18"/>
    </row>
    <row r="169" spans="1:9" ht="15">
      <c r="A169" s="19"/>
      <c r="B169" s="24"/>
      <c r="C169" s="24"/>
      <c r="D169" s="3" t="s">
        <v>5</v>
      </c>
      <c r="E169" s="3">
        <v>6</v>
      </c>
      <c r="F169" s="2">
        <v>0.38055555555555554</v>
      </c>
      <c r="G169" s="20"/>
      <c r="H169" s="21"/>
      <c r="I169" s="19"/>
    </row>
  </sheetData>
  <sheetProtection/>
  <mergeCells count="251">
    <mergeCell ref="C122:C125"/>
    <mergeCell ref="B122:B125"/>
    <mergeCell ref="C142:C145"/>
    <mergeCell ref="B142:B145"/>
    <mergeCell ref="A1:I1"/>
    <mergeCell ref="A2:I2"/>
    <mergeCell ref="A3:I3"/>
    <mergeCell ref="A4:C4"/>
    <mergeCell ref="E4:I4"/>
    <mergeCell ref="B102:B105"/>
    <mergeCell ref="C26:C29"/>
    <mergeCell ref="B26:B29"/>
    <mergeCell ref="C66:C69"/>
    <mergeCell ref="B66:B69"/>
    <mergeCell ref="C22:C25"/>
    <mergeCell ref="B22:B25"/>
    <mergeCell ref="C94:C97"/>
    <mergeCell ref="B94:B97"/>
    <mergeCell ref="H118:H121"/>
    <mergeCell ref="G118:G121"/>
    <mergeCell ref="B114:B117"/>
    <mergeCell ref="C118:C121"/>
    <mergeCell ref="B118:B121"/>
    <mergeCell ref="H90:H93"/>
    <mergeCell ref="G90:G93"/>
    <mergeCell ref="H98:H101"/>
    <mergeCell ref="G98:G101"/>
    <mergeCell ref="C6:C9"/>
    <mergeCell ref="C38:C41"/>
    <mergeCell ref="H10:H13"/>
    <mergeCell ref="G10:G13"/>
    <mergeCell ref="H14:H17"/>
    <mergeCell ref="H26:H29"/>
    <mergeCell ref="G26:G29"/>
    <mergeCell ref="C30:C33"/>
    <mergeCell ref="H30:H33"/>
    <mergeCell ref="G30:G33"/>
    <mergeCell ref="B6:B9"/>
    <mergeCell ref="B38:B41"/>
    <mergeCell ref="H78:H81"/>
    <mergeCell ref="G78:G81"/>
    <mergeCell ref="C78:C81"/>
    <mergeCell ref="B78:B81"/>
    <mergeCell ref="H6:H9"/>
    <mergeCell ref="G6:G9"/>
    <mergeCell ref="H22:H25"/>
    <mergeCell ref="G22:G25"/>
    <mergeCell ref="C134:C137"/>
    <mergeCell ref="B134:B137"/>
    <mergeCell ref="C58:C61"/>
    <mergeCell ref="B58:B61"/>
    <mergeCell ref="C110:C113"/>
    <mergeCell ref="B110:B113"/>
    <mergeCell ref="C74:C77"/>
    <mergeCell ref="C62:C65"/>
    <mergeCell ref="C114:C117"/>
    <mergeCell ref="C102:C105"/>
    <mergeCell ref="B166:B169"/>
    <mergeCell ref="H134:H137"/>
    <mergeCell ref="G134:G137"/>
    <mergeCell ref="H166:H169"/>
    <mergeCell ref="G166:G169"/>
    <mergeCell ref="H146:H149"/>
    <mergeCell ref="G146:G149"/>
    <mergeCell ref="C146:C149"/>
    <mergeCell ref="B146:B149"/>
    <mergeCell ref="G142:G145"/>
    <mergeCell ref="C150:C153"/>
    <mergeCell ref="B150:B153"/>
    <mergeCell ref="C70:C73"/>
    <mergeCell ref="B70:B73"/>
    <mergeCell ref="C126:C129"/>
    <mergeCell ref="B126:B129"/>
    <mergeCell ref="C90:C93"/>
    <mergeCell ref="B90:B93"/>
    <mergeCell ref="C98:C101"/>
    <mergeCell ref="B98:B101"/>
    <mergeCell ref="H54:H57"/>
    <mergeCell ref="G54:G57"/>
    <mergeCell ref="H38:H41"/>
    <mergeCell ref="G38:G41"/>
    <mergeCell ref="H46:H49"/>
    <mergeCell ref="G46:G49"/>
    <mergeCell ref="H50:H53"/>
    <mergeCell ref="G50:G53"/>
    <mergeCell ref="H150:H153"/>
    <mergeCell ref="G150:G153"/>
    <mergeCell ref="H70:H73"/>
    <mergeCell ref="G70:G73"/>
    <mergeCell ref="H110:H113"/>
    <mergeCell ref="G110:G113"/>
    <mergeCell ref="G94:G97"/>
    <mergeCell ref="H102:H105"/>
    <mergeCell ref="G102:G105"/>
    <mergeCell ref="H74:H77"/>
    <mergeCell ref="C130:C133"/>
    <mergeCell ref="B130:B133"/>
    <mergeCell ref="G14:G17"/>
    <mergeCell ref="B74:B77"/>
    <mergeCell ref="C14:C17"/>
    <mergeCell ref="B14:B17"/>
    <mergeCell ref="C34:C37"/>
    <mergeCell ref="B34:B37"/>
    <mergeCell ref="C82:C85"/>
    <mergeCell ref="B30:B33"/>
    <mergeCell ref="B82:B85"/>
    <mergeCell ref="H82:H85"/>
    <mergeCell ref="G82:G85"/>
    <mergeCell ref="B62:B65"/>
    <mergeCell ref="H58:H61"/>
    <mergeCell ref="G58:G61"/>
    <mergeCell ref="H66:H69"/>
    <mergeCell ref="H114:H117"/>
    <mergeCell ref="G114:G117"/>
    <mergeCell ref="G66:G69"/>
    <mergeCell ref="H94:H97"/>
    <mergeCell ref="G74:G77"/>
    <mergeCell ref="H62:H65"/>
    <mergeCell ref="G62:G65"/>
    <mergeCell ref="H106:H109"/>
    <mergeCell ref="G106:G109"/>
    <mergeCell ref="C106:C109"/>
    <mergeCell ref="B106:B109"/>
    <mergeCell ref="H86:H89"/>
    <mergeCell ref="G86:G89"/>
    <mergeCell ref="C86:C89"/>
    <mergeCell ref="B86:B89"/>
    <mergeCell ref="H122:H125"/>
    <mergeCell ref="G122:G125"/>
    <mergeCell ref="H142:H145"/>
    <mergeCell ref="H130:H133"/>
    <mergeCell ref="H138:H141"/>
    <mergeCell ref="G138:G141"/>
    <mergeCell ref="G130:G133"/>
    <mergeCell ref="H126:H129"/>
    <mergeCell ref="G126:G129"/>
    <mergeCell ref="A6:A9"/>
    <mergeCell ref="H34:H37"/>
    <mergeCell ref="H154:H157"/>
    <mergeCell ref="G154:G157"/>
    <mergeCell ref="G34:G37"/>
    <mergeCell ref="A26:A29"/>
    <mergeCell ref="A22:A25"/>
    <mergeCell ref="A118:A121"/>
    <mergeCell ref="A62:A65"/>
    <mergeCell ref="A102:A105"/>
    <mergeCell ref="A10:A13"/>
    <mergeCell ref="H18:H21"/>
    <mergeCell ref="G18:G21"/>
    <mergeCell ref="C18:C21"/>
    <mergeCell ref="B18:B21"/>
    <mergeCell ref="A14:A17"/>
    <mergeCell ref="A18:A21"/>
    <mergeCell ref="C10:C13"/>
    <mergeCell ref="B10:B13"/>
    <mergeCell ref="C50:C53"/>
    <mergeCell ref="B50:B53"/>
    <mergeCell ref="C46:C49"/>
    <mergeCell ref="B46:B49"/>
    <mergeCell ref="H42:H45"/>
    <mergeCell ref="G42:G45"/>
    <mergeCell ref="C42:C45"/>
    <mergeCell ref="B42:B45"/>
    <mergeCell ref="A158:A161"/>
    <mergeCell ref="A162:A165"/>
    <mergeCell ref="C54:C57"/>
    <mergeCell ref="B54:B57"/>
    <mergeCell ref="C154:C157"/>
    <mergeCell ref="B154:B157"/>
    <mergeCell ref="C138:C141"/>
    <mergeCell ref="B138:B141"/>
    <mergeCell ref="B162:B165"/>
    <mergeCell ref="B158:B161"/>
    <mergeCell ref="A46:A49"/>
    <mergeCell ref="A50:A53"/>
    <mergeCell ref="A166:A169"/>
    <mergeCell ref="A58:A61"/>
    <mergeCell ref="A134:A137"/>
    <mergeCell ref="A146:A149"/>
    <mergeCell ref="A142:A145"/>
    <mergeCell ref="A130:A133"/>
    <mergeCell ref="A86:A89"/>
    <mergeCell ref="A82:A85"/>
    <mergeCell ref="A154:A157"/>
    <mergeCell ref="A114:A117"/>
    <mergeCell ref="A42:A45"/>
    <mergeCell ref="A30:A33"/>
    <mergeCell ref="A38:A41"/>
    <mergeCell ref="A98:A101"/>
    <mergeCell ref="A90:A93"/>
    <mergeCell ref="A74:A77"/>
    <mergeCell ref="A54:A57"/>
    <mergeCell ref="A106:A109"/>
    <mergeCell ref="A34:A37"/>
    <mergeCell ref="A70:A73"/>
    <mergeCell ref="A150:A153"/>
    <mergeCell ref="A138:A141"/>
    <mergeCell ref="A126:A129"/>
    <mergeCell ref="A122:A125"/>
    <mergeCell ref="A78:A81"/>
    <mergeCell ref="A110:A113"/>
    <mergeCell ref="A94:A97"/>
    <mergeCell ref="A66:A69"/>
    <mergeCell ref="G158:G161"/>
    <mergeCell ref="C158:C161"/>
    <mergeCell ref="I166:I169"/>
    <mergeCell ref="I158:I161"/>
    <mergeCell ref="I162:I165"/>
    <mergeCell ref="H162:H165"/>
    <mergeCell ref="G162:G165"/>
    <mergeCell ref="C162:C165"/>
    <mergeCell ref="C166:C169"/>
    <mergeCell ref="H158:H161"/>
    <mergeCell ref="I26:I29"/>
    <mergeCell ref="I22:I25"/>
    <mergeCell ref="I118:I121"/>
    <mergeCell ref="I62:I65"/>
    <mergeCell ref="I102:I105"/>
    <mergeCell ref="I58:I61"/>
    <mergeCell ref="I114:I117"/>
    <mergeCell ref="I42:I45"/>
    <mergeCell ref="I34:I37"/>
    <mergeCell ref="I6:I9"/>
    <mergeCell ref="I98:I101"/>
    <mergeCell ref="I90:I93"/>
    <mergeCell ref="I74:I77"/>
    <mergeCell ref="I50:I53"/>
    <mergeCell ref="I82:I85"/>
    <mergeCell ref="I10:I13"/>
    <mergeCell ref="I94:I97"/>
    <mergeCell ref="I66:I69"/>
    <mergeCell ref="I14:I17"/>
    <mergeCell ref="I18:I21"/>
    <mergeCell ref="I54:I57"/>
    <mergeCell ref="I134:I137"/>
    <mergeCell ref="I130:I133"/>
    <mergeCell ref="I122:I125"/>
    <mergeCell ref="I38:I41"/>
    <mergeCell ref="I86:I89"/>
    <mergeCell ref="I30:I33"/>
    <mergeCell ref="I106:I109"/>
    <mergeCell ref="I46:I49"/>
    <mergeCell ref="I154:I157"/>
    <mergeCell ref="I70:I73"/>
    <mergeCell ref="I150:I153"/>
    <mergeCell ref="I110:I113"/>
    <mergeCell ref="I78:I81"/>
    <mergeCell ref="I146:I149"/>
    <mergeCell ref="I126:I129"/>
    <mergeCell ref="I142:I145"/>
    <mergeCell ref="I138:I141"/>
  </mergeCells>
  <printOptions/>
  <pageMargins left="0.3937007874015748" right="0.15748031496062992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1"/>
  <sheetViews>
    <sheetView tabSelected="1" zoomScale="85" zoomScaleNormal="85" zoomScalePageLayoutView="0" workbookViewId="0" topLeftCell="A1">
      <selection activeCell="G152" sqref="G152"/>
    </sheetView>
  </sheetViews>
  <sheetFormatPr defaultColWidth="9.140625" defaultRowHeight="15"/>
  <cols>
    <col min="1" max="1" width="4.28125" style="0" customWidth="1"/>
    <col min="2" max="2" width="13.421875" style="0" customWidth="1"/>
    <col min="3" max="3" width="14.7109375" style="0" customWidth="1"/>
    <col min="4" max="4" width="30.57421875" style="0" bestFit="1" customWidth="1"/>
    <col min="5" max="5" width="9.00390625" style="0" customWidth="1"/>
    <col min="6" max="6" width="6.28125" style="0" customWidth="1"/>
    <col min="7" max="7" width="6.8515625" style="0" customWidth="1"/>
    <col min="8" max="8" width="8.421875" style="9" customWidth="1"/>
    <col min="9" max="9" width="4.8515625" style="0" customWidth="1"/>
    <col min="10" max="10" width="9.57421875" style="0" customWidth="1"/>
  </cols>
  <sheetData>
    <row r="1" spans="1:9" ht="53.25" customHeight="1">
      <c r="A1" s="32" t="s">
        <v>149</v>
      </c>
      <c r="B1" s="32"/>
      <c r="C1" s="32"/>
      <c r="D1" s="32"/>
      <c r="E1" s="32"/>
      <c r="F1" s="32"/>
      <c r="G1" s="32"/>
      <c r="H1" s="32"/>
      <c r="I1" s="32"/>
    </row>
    <row r="2" spans="1:9" ht="18.75" customHeight="1">
      <c r="A2" s="33" t="s">
        <v>314</v>
      </c>
      <c r="B2" s="33"/>
      <c r="C2" s="33"/>
      <c r="D2" s="33"/>
      <c r="E2" s="33"/>
      <c r="F2" s="33"/>
      <c r="G2" s="33"/>
      <c r="H2" s="33"/>
      <c r="I2" s="33"/>
    </row>
    <row r="3" spans="1:9" ht="18.75" customHeight="1">
      <c r="A3" s="34" t="s">
        <v>150</v>
      </c>
      <c r="B3" s="34"/>
      <c r="C3" s="34"/>
      <c r="D3" s="34"/>
      <c r="E3" s="34"/>
      <c r="F3" s="34"/>
      <c r="G3" s="34"/>
      <c r="H3" s="34"/>
      <c r="I3" s="34"/>
    </row>
    <row r="4" spans="1:9" ht="15">
      <c r="A4" s="35" t="s">
        <v>147</v>
      </c>
      <c r="B4" s="35"/>
      <c r="C4" s="35"/>
      <c r="D4" s="14"/>
      <c r="E4" s="36" t="s">
        <v>146</v>
      </c>
      <c r="F4" s="36"/>
      <c r="G4" s="36"/>
      <c r="H4" s="36"/>
      <c r="I4" s="36"/>
    </row>
    <row r="5" spans="1:9" s="5" customFormat="1" ht="35.25" customHeight="1">
      <c r="A5" s="8" t="s">
        <v>145</v>
      </c>
      <c r="B5" s="6" t="s">
        <v>143</v>
      </c>
      <c r="C5" s="6" t="s">
        <v>142</v>
      </c>
      <c r="D5" s="8" t="s">
        <v>144</v>
      </c>
      <c r="E5" s="7" t="s">
        <v>141</v>
      </c>
      <c r="F5" s="7" t="s">
        <v>140</v>
      </c>
      <c r="G5" s="10" t="s">
        <v>313</v>
      </c>
      <c r="H5" s="10" t="s">
        <v>312</v>
      </c>
      <c r="I5" s="11" t="s">
        <v>139</v>
      </c>
    </row>
    <row r="6" spans="1:9" s="5" customFormat="1" ht="15">
      <c r="A6" s="17">
        <v>1</v>
      </c>
      <c r="B6" s="22" t="s">
        <v>152</v>
      </c>
      <c r="C6" s="22" t="s">
        <v>106</v>
      </c>
      <c r="D6" s="3" t="s">
        <v>151</v>
      </c>
      <c r="E6" s="3">
        <v>19</v>
      </c>
      <c r="F6" s="2">
        <v>0.16805555555555554</v>
      </c>
      <c r="G6" s="20">
        <f>SUM(E6:E9)</f>
        <v>77</v>
      </c>
      <c r="H6" s="21">
        <f>F6+F7+F8+F9</f>
        <v>0.679861111111111</v>
      </c>
      <c r="I6" s="17">
        <v>1</v>
      </c>
    </row>
    <row r="7" spans="1:9" s="5" customFormat="1" ht="25.5">
      <c r="A7" s="18"/>
      <c r="B7" s="23"/>
      <c r="C7" s="23"/>
      <c r="D7" s="3" t="s">
        <v>153</v>
      </c>
      <c r="E7" s="3">
        <v>19</v>
      </c>
      <c r="F7" s="2">
        <v>0.20486111111111113</v>
      </c>
      <c r="G7" s="20"/>
      <c r="H7" s="21"/>
      <c r="I7" s="18"/>
    </row>
    <row r="8" spans="1:9" s="5" customFormat="1" ht="15">
      <c r="A8" s="18"/>
      <c r="B8" s="23"/>
      <c r="C8" s="23"/>
      <c r="D8" s="3" t="s">
        <v>315</v>
      </c>
      <c r="E8" s="3">
        <v>20</v>
      </c>
      <c r="F8" s="2">
        <v>0.1423611111111111</v>
      </c>
      <c r="G8" s="20"/>
      <c r="H8" s="21"/>
      <c r="I8" s="18"/>
    </row>
    <row r="9" spans="1:9" s="5" customFormat="1" ht="15">
      <c r="A9" s="19"/>
      <c r="B9" s="24"/>
      <c r="C9" s="24"/>
      <c r="D9" s="3" t="s">
        <v>317</v>
      </c>
      <c r="E9" s="3">
        <v>19</v>
      </c>
      <c r="F9" s="2">
        <v>0.16458333333333333</v>
      </c>
      <c r="G9" s="20"/>
      <c r="H9" s="21"/>
      <c r="I9" s="19"/>
    </row>
    <row r="10" spans="1:9" s="5" customFormat="1" ht="15">
      <c r="A10" s="17">
        <v>2</v>
      </c>
      <c r="B10" s="25" t="s">
        <v>587</v>
      </c>
      <c r="C10" s="40" t="s">
        <v>96</v>
      </c>
      <c r="D10" s="3" t="s">
        <v>588</v>
      </c>
      <c r="E10" s="3">
        <v>19</v>
      </c>
      <c r="F10" s="2">
        <v>0.38819444444444445</v>
      </c>
      <c r="G10" s="40">
        <v>69</v>
      </c>
      <c r="H10" s="41">
        <f>F10+F11+F12+F13</f>
        <v>1.60625</v>
      </c>
      <c r="I10" s="17">
        <v>2</v>
      </c>
    </row>
    <row r="11" spans="1:9" s="5" customFormat="1" ht="15">
      <c r="A11" s="18"/>
      <c r="B11" s="25"/>
      <c r="C11" s="40"/>
      <c r="D11" s="3" t="s">
        <v>589</v>
      </c>
      <c r="E11" s="3">
        <v>18</v>
      </c>
      <c r="F11" s="2">
        <v>0.6743055555555556</v>
      </c>
      <c r="G11" s="40"/>
      <c r="H11" s="41"/>
      <c r="I11" s="18"/>
    </row>
    <row r="12" spans="1:9" s="5" customFormat="1" ht="25.5">
      <c r="A12" s="18"/>
      <c r="B12" s="25"/>
      <c r="C12" s="40"/>
      <c r="D12" s="3" t="s">
        <v>590</v>
      </c>
      <c r="E12" s="3">
        <v>15</v>
      </c>
      <c r="F12" s="2">
        <v>0.27569444444444446</v>
      </c>
      <c r="G12" s="40"/>
      <c r="H12" s="41"/>
      <c r="I12" s="18"/>
    </row>
    <row r="13" spans="1:9" s="5" customFormat="1" ht="15">
      <c r="A13" s="19"/>
      <c r="B13" s="25"/>
      <c r="C13" s="40"/>
      <c r="D13" s="3" t="s">
        <v>591</v>
      </c>
      <c r="E13" s="3">
        <v>17</v>
      </c>
      <c r="F13" s="2">
        <v>0.26805555555555555</v>
      </c>
      <c r="G13" s="40"/>
      <c r="H13" s="41"/>
      <c r="I13" s="19"/>
    </row>
    <row r="14" spans="1:9" s="5" customFormat="1" ht="15" customHeight="1">
      <c r="A14" s="17">
        <v>3</v>
      </c>
      <c r="B14" s="22" t="s">
        <v>155</v>
      </c>
      <c r="C14" s="22" t="s">
        <v>73</v>
      </c>
      <c r="D14" s="3" t="s">
        <v>154</v>
      </c>
      <c r="E14" s="3">
        <v>18</v>
      </c>
      <c r="F14" s="2">
        <v>0.12013888888888889</v>
      </c>
      <c r="G14" s="20">
        <v>68</v>
      </c>
      <c r="H14" s="21">
        <f>F14+F15+F16+F17</f>
        <v>0.7423611111111111</v>
      </c>
      <c r="I14" s="17">
        <v>3</v>
      </c>
    </row>
    <row r="15" spans="1:9" s="5" customFormat="1" ht="25.5">
      <c r="A15" s="18"/>
      <c r="B15" s="23"/>
      <c r="C15" s="23"/>
      <c r="D15" s="3" t="s">
        <v>172</v>
      </c>
      <c r="E15" s="3">
        <v>16</v>
      </c>
      <c r="F15" s="2">
        <v>0.225</v>
      </c>
      <c r="G15" s="20"/>
      <c r="H15" s="21"/>
      <c r="I15" s="18"/>
    </row>
    <row r="16" spans="1:9" s="5" customFormat="1" ht="15">
      <c r="A16" s="18"/>
      <c r="B16" s="23"/>
      <c r="C16" s="23"/>
      <c r="D16" s="3" t="s">
        <v>316</v>
      </c>
      <c r="E16" s="3">
        <v>19</v>
      </c>
      <c r="F16" s="2">
        <v>0.14097222222222222</v>
      </c>
      <c r="G16" s="20"/>
      <c r="H16" s="21"/>
      <c r="I16" s="18"/>
    </row>
    <row r="17" spans="1:9" s="5" customFormat="1" ht="15">
      <c r="A17" s="19"/>
      <c r="B17" s="24"/>
      <c r="C17" s="24"/>
      <c r="D17" s="3" t="s">
        <v>337</v>
      </c>
      <c r="E17" s="3">
        <v>15</v>
      </c>
      <c r="F17" s="2">
        <v>0.25625000000000003</v>
      </c>
      <c r="G17" s="20"/>
      <c r="H17" s="21"/>
      <c r="I17" s="19"/>
    </row>
    <row r="18" spans="1:9" s="5" customFormat="1" ht="15" customHeight="1">
      <c r="A18" s="17">
        <v>4</v>
      </c>
      <c r="B18" s="37" t="s">
        <v>159</v>
      </c>
      <c r="C18" s="37" t="s">
        <v>11</v>
      </c>
      <c r="D18" s="3" t="s">
        <v>158</v>
      </c>
      <c r="E18" s="3">
        <v>18</v>
      </c>
      <c r="F18" s="2">
        <v>0.7736111111111111</v>
      </c>
      <c r="G18" s="29">
        <v>68</v>
      </c>
      <c r="H18" s="26">
        <f>F18+F19+F20+F21</f>
        <v>3.0375000000000005</v>
      </c>
      <c r="I18" s="17">
        <v>4</v>
      </c>
    </row>
    <row r="19" spans="1:9" s="5" customFormat="1" ht="15">
      <c r="A19" s="18"/>
      <c r="B19" s="38"/>
      <c r="C19" s="38"/>
      <c r="D19" s="3" t="s">
        <v>184</v>
      </c>
      <c r="E19" s="3">
        <v>15</v>
      </c>
      <c r="F19" s="2">
        <v>0.8041666666666667</v>
      </c>
      <c r="G19" s="30"/>
      <c r="H19" s="27"/>
      <c r="I19" s="18"/>
    </row>
    <row r="20" spans="1:9" s="5" customFormat="1" ht="15">
      <c r="A20" s="18"/>
      <c r="B20" s="38"/>
      <c r="C20" s="38"/>
      <c r="D20" s="3" t="s">
        <v>325</v>
      </c>
      <c r="E20" s="3">
        <v>18</v>
      </c>
      <c r="F20" s="2">
        <v>0.813888888888889</v>
      </c>
      <c r="G20" s="30"/>
      <c r="H20" s="27"/>
      <c r="I20" s="18"/>
    </row>
    <row r="21" spans="1:9" s="5" customFormat="1" ht="15">
      <c r="A21" s="19"/>
      <c r="B21" s="39"/>
      <c r="C21" s="39"/>
      <c r="D21" s="3" t="s">
        <v>330</v>
      </c>
      <c r="E21" s="3">
        <v>17</v>
      </c>
      <c r="F21" s="2">
        <v>0.6458333333333334</v>
      </c>
      <c r="G21" s="31"/>
      <c r="H21" s="28"/>
      <c r="I21" s="19"/>
    </row>
    <row r="22" spans="1:9" s="5" customFormat="1" ht="15" customHeight="1">
      <c r="A22" s="17">
        <v>5</v>
      </c>
      <c r="B22" s="37" t="s">
        <v>122</v>
      </c>
      <c r="C22" s="37" t="s">
        <v>121</v>
      </c>
      <c r="D22" s="3" t="s">
        <v>161</v>
      </c>
      <c r="E22" s="3">
        <v>17</v>
      </c>
      <c r="F22" s="2">
        <v>0.24027777777777778</v>
      </c>
      <c r="G22" s="29">
        <v>67</v>
      </c>
      <c r="H22" s="26">
        <f>F22+F23+F24+F25</f>
        <v>1.2625</v>
      </c>
      <c r="I22" s="17">
        <v>5</v>
      </c>
    </row>
    <row r="23" spans="1:9" s="5" customFormat="1" ht="15">
      <c r="A23" s="18"/>
      <c r="B23" s="38"/>
      <c r="C23" s="38"/>
      <c r="D23" s="3" t="s">
        <v>320</v>
      </c>
      <c r="E23" s="3">
        <v>18</v>
      </c>
      <c r="F23" s="2">
        <v>0.26944444444444443</v>
      </c>
      <c r="G23" s="30"/>
      <c r="H23" s="27"/>
      <c r="I23" s="18"/>
    </row>
    <row r="24" spans="1:9" s="5" customFormat="1" ht="15">
      <c r="A24" s="18"/>
      <c r="B24" s="38"/>
      <c r="C24" s="38"/>
      <c r="D24" s="3" t="s">
        <v>321</v>
      </c>
      <c r="E24" s="3">
        <v>18</v>
      </c>
      <c r="F24" s="2">
        <v>0.27499999999999997</v>
      </c>
      <c r="G24" s="30"/>
      <c r="H24" s="27"/>
      <c r="I24" s="18"/>
    </row>
    <row r="25" spans="1:9" s="5" customFormat="1" ht="15">
      <c r="A25" s="19"/>
      <c r="B25" s="39"/>
      <c r="C25" s="39"/>
      <c r="D25" s="3" t="s">
        <v>345</v>
      </c>
      <c r="E25" s="3">
        <v>14</v>
      </c>
      <c r="F25" s="2">
        <v>0.4777777777777778</v>
      </c>
      <c r="G25" s="31"/>
      <c r="H25" s="28"/>
      <c r="I25" s="19"/>
    </row>
    <row r="26" spans="1:9" s="5" customFormat="1" ht="25.5" customHeight="1">
      <c r="A26" s="17">
        <v>6</v>
      </c>
      <c r="B26" s="37" t="s">
        <v>119</v>
      </c>
      <c r="C26" s="37" t="s">
        <v>0</v>
      </c>
      <c r="D26" s="3" t="s">
        <v>173</v>
      </c>
      <c r="E26" s="3">
        <v>16</v>
      </c>
      <c r="F26" s="2">
        <v>0.2798611111111111</v>
      </c>
      <c r="G26" s="29">
        <v>65</v>
      </c>
      <c r="H26" s="26">
        <f>F26+F27+F28+F29</f>
        <v>1.2666666666666668</v>
      </c>
      <c r="I26" s="17">
        <v>6</v>
      </c>
    </row>
    <row r="27" spans="1:9" s="5" customFormat="1" ht="15">
      <c r="A27" s="18"/>
      <c r="B27" s="38"/>
      <c r="C27" s="38"/>
      <c r="D27" s="3" t="s">
        <v>189</v>
      </c>
      <c r="E27" s="3">
        <v>14</v>
      </c>
      <c r="F27" s="2">
        <v>0.34722222222222227</v>
      </c>
      <c r="G27" s="30"/>
      <c r="H27" s="27"/>
      <c r="I27" s="18"/>
    </row>
    <row r="28" spans="1:9" s="5" customFormat="1" ht="15">
      <c r="A28" s="18"/>
      <c r="B28" s="38"/>
      <c r="C28" s="38"/>
      <c r="D28" s="3" t="s">
        <v>318</v>
      </c>
      <c r="E28" s="3">
        <v>19</v>
      </c>
      <c r="F28" s="2">
        <v>0.34861111111111115</v>
      </c>
      <c r="G28" s="30"/>
      <c r="H28" s="27"/>
      <c r="I28" s="18"/>
    </row>
    <row r="29" spans="1:9" s="5" customFormat="1" ht="15">
      <c r="A29" s="19"/>
      <c r="B29" s="39"/>
      <c r="C29" s="39"/>
      <c r="D29" s="3" t="s">
        <v>331</v>
      </c>
      <c r="E29" s="3">
        <v>16</v>
      </c>
      <c r="F29" s="2">
        <v>0.29097222222222224</v>
      </c>
      <c r="G29" s="31"/>
      <c r="H29" s="28"/>
      <c r="I29" s="19"/>
    </row>
    <row r="30" spans="1:9" s="5" customFormat="1" ht="15" customHeight="1">
      <c r="A30" s="17">
        <v>7</v>
      </c>
      <c r="B30" s="37" t="s">
        <v>103</v>
      </c>
      <c r="C30" s="37" t="s">
        <v>3</v>
      </c>
      <c r="D30" s="3" t="s">
        <v>160</v>
      </c>
      <c r="E30" s="3">
        <v>17</v>
      </c>
      <c r="F30" s="2">
        <v>0.18958333333333333</v>
      </c>
      <c r="G30" s="29">
        <v>64</v>
      </c>
      <c r="H30" s="26">
        <f>F30+F31+F32+F33</f>
        <v>1.142361111111111</v>
      </c>
      <c r="I30" s="17">
        <v>7</v>
      </c>
    </row>
    <row r="31" spans="1:9" s="5" customFormat="1" ht="15">
      <c r="A31" s="18"/>
      <c r="B31" s="38"/>
      <c r="C31" s="38"/>
      <c r="D31" s="3" t="s">
        <v>179</v>
      </c>
      <c r="E31" s="3">
        <v>15</v>
      </c>
      <c r="F31" s="2">
        <v>0.2826388888888889</v>
      </c>
      <c r="G31" s="30"/>
      <c r="H31" s="27"/>
      <c r="I31" s="18"/>
    </row>
    <row r="32" spans="1:9" s="5" customFormat="1" ht="15">
      <c r="A32" s="18"/>
      <c r="B32" s="38"/>
      <c r="C32" s="38"/>
      <c r="D32" s="3" t="s">
        <v>187</v>
      </c>
      <c r="E32" s="3">
        <v>14</v>
      </c>
      <c r="F32" s="2">
        <v>0.3013888888888889</v>
      </c>
      <c r="G32" s="30"/>
      <c r="H32" s="27"/>
      <c r="I32" s="18"/>
    </row>
    <row r="33" spans="1:9" s="5" customFormat="1" ht="15">
      <c r="A33" s="19"/>
      <c r="B33" s="39"/>
      <c r="C33" s="39"/>
      <c r="D33" s="3" t="s">
        <v>322</v>
      </c>
      <c r="E33" s="3">
        <v>18</v>
      </c>
      <c r="F33" s="2">
        <v>0.36874999999999997</v>
      </c>
      <c r="G33" s="31"/>
      <c r="H33" s="28"/>
      <c r="I33" s="19"/>
    </row>
    <row r="34" spans="1:9" s="5" customFormat="1" ht="15" customHeight="1">
      <c r="A34" s="17">
        <v>8</v>
      </c>
      <c r="B34" s="37" t="s">
        <v>165</v>
      </c>
      <c r="C34" s="37" t="s">
        <v>34</v>
      </c>
      <c r="D34" s="3" t="s">
        <v>164</v>
      </c>
      <c r="E34" s="3">
        <v>17</v>
      </c>
      <c r="F34" s="2">
        <v>0.33194444444444443</v>
      </c>
      <c r="G34" s="29">
        <v>64</v>
      </c>
      <c r="H34" s="26">
        <f>F34+F35+F36+F37</f>
        <v>1.3381944444444445</v>
      </c>
      <c r="I34" s="17">
        <v>8</v>
      </c>
    </row>
    <row r="35" spans="1:9" s="5" customFormat="1" ht="15">
      <c r="A35" s="18"/>
      <c r="B35" s="38"/>
      <c r="C35" s="38"/>
      <c r="D35" s="3" t="s">
        <v>188</v>
      </c>
      <c r="E35" s="3">
        <v>14</v>
      </c>
      <c r="F35" s="2">
        <v>0.3361111111111111</v>
      </c>
      <c r="G35" s="30"/>
      <c r="H35" s="27"/>
      <c r="I35" s="18"/>
    </row>
    <row r="36" spans="1:9" s="5" customFormat="1" ht="15">
      <c r="A36" s="18"/>
      <c r="B36" s="38"/>
      <c r="C36" s="38"/>
      <c r="D36" s="3" t="s">
        <v>323</v>
      </c>
      <c r="E36" s="3">
        <v>18</v>
      </c>
      <c r="F36" s="2">
        <v>0.3729166666666666</v>
      </c>
      <c r="G36" s="30"/>
      <c r="H36" s="27"/>
      <c r="I36" s="18"/>
    </row>
    <row r="37" spans="1:9" s="5" customFormat="1" ht="15">
      <c r="A37" s="19"/>
      <c r="B37" s="39"/>
      <c r="C37" s="39"/>
      <c r="D37" s="3" t="s">
        <v>339</v>
      </c>
      <c r="E37" s="3">
        <v>15</v>
      </c>
      <c r="F37" s="2">
        <v>0.2972222222222222</v>
      </c>
      <c r="G37" s="31"/>
      <c r="H37" s="28"/>
      <c r="I37" s="19"/>
    </row>
    <row r="38" spans="1:9" s="5" customFormat="1" ht="15" customHeight="1">
      <c r="A38" s="17">
        <v>9</v>
      </c>
      <c r="B38" s="37" t="s">
        <v>85</v>
      </c>
      <c r="C38" s="37" t="s">
        <v>8</v>
      </c>
      <c r="D38" s="3" t="s">
        <v>157</v>
      </c>
      <c r="E38" s="3">
        <v>18</v>
      </c>
      <c r="F38" s="2">
        <v>0.29305555555555557</v>
      </c>
      <c r="G38" s="29">
        <v>63</v>
      </c>
      <c r="H38" s="26">
        <f>F38+F39+F40+F41</f>
        <v>1.8666666666666667</v>
      </c>
      <c r="I38" s="17">
        <v>9</v>
      </c>
    </row>
    <row r="39" spans="1:9" s="5" customFormat="1" ht="15">
      <c r="A39" s="18"/>
      <c r="B39" s="38"/>
      <c r="C39" s="38"/>
      <c r="D39" s="3" t="s">
        <v>196</v>
      </c>
      <c r="E39" s="3">
        <v>13</v>
      </c>
      <c r="F39" s="2">
        <v>0.3673611111111111</v>
      </c>
      <c r="G39" s="30"/>
      <c r="H39" s="27"/>
      <c r="I39" s="18"/>
    </row>
    <row r="40" spans="1:9" s="5" customFormat="1" ht="15">
      <c r="A40" s="18"/>
      <c r="B40" s="38"/>
      <c r="C40" s="38"/>
      <c r="D40" s="3" t="s">
        <v>324</v>
      </c>
      <c r="E40" s="3">
        <v>18</v>
      </c>
      <c r="F40" s="2">
        <v>0.6145833333333334</v>
      </c>
      <c r="G40" s="30"/>
      <c r="H40" s="27"/>
      <c r="I40" s="18"/>
    </row>
    <row r="41" spans="1:9" s="5" customFormat="1" ht="15">
      <c r="A41" s="19"/>
      <c r="B41" s="39"/>
      <c r="C41" s="39"/>
      <c r="D41" s="3" t="s">
        <v>347</v>
      </c>
      <c r="E41" s="3">
        <v>14</v>
      </c>
      <c r="F41" s="2">
        <v>0.5916666666666667</v>
      </c>
      <c r="G41" s="31"/>
      <c r="H41" s="28"/>
      <c r="I41" s="19"/>
    </row>
    <row r="42" spans="1:9" s="5" customFormat="1" ht="15" customHeight="1">
      <c r="A42" s="17">
        <v>10</v>
      </c>
      <c r="B42" s="37" t="s">
        <v>135</v>
      </c>
      <c r="C42" s="37" t="s">
        <v>106</v>
      </c>
      <c r="D42" s="3" t="s">
        <v>156</v>
      </c>
      <c r="E42" s="3">
        <v>18</v>
      </c>
      <c r="F42" s="2">
        <v>0.26944444444444443</v>
      </c>
      <c r="G42" s="29">
        <v>61</v>
      </c>
      <c r="H42" s="26">
        <f>F42+F43+F44+F45</f>
        <v>0.9194444444444444</v>
      </c>
      <c r="I42" s="17">
        <v>10</v>
      </c>
    </row>
    <row r="43" spans="1:9" s="5" customFormat="1" ht="15">
      <c r="A43" s="18"/>
      <c r="B43" s="38"/>
      <c r="C43" s="38"/>
      <c r="D43" s="3" t="s">
        <v>174</v>
      </c>
      <c r="E43" s="3">
        <v>16</v>
      </c>
      <c r="F43" s="2">
        <v>0.3201388888888889</v>
      </c>
      <c r="G43" s="30"/>
      <c r="H43" s="27"/>
      <c r="I43" s="18"/>
    </row>
    <row r="44" spans="1:9" s="5" customFormat="1" ht="15">
      <c r="A44" s="18"/>
      <c r="B44" s="38"/>
      <c r="C44" s="38"/>
      <c r="D44" s="3" t="s">
        <v>178</v>
      </c>
      <c r="E44" s="3">
        <v>15</v>
      </c>
      <c r="F44" s="2">
        <v>0.16458333333333333</v>
      </c>
      <c r="G44" s="30"/>
      <c r="H44" s="27"/>
      <c r="I44" s="18"/>
    </row>
    <row r="45" spans="1:9" s="5" customFormat="1" ht="15">
      <c r="A45" s="19"/>
      <c r="B45" s="39"/>
      <c r="C45" s="39"/>
      <c r="D45" s="3" t="s">
        <v>364</v>
      </c>
      <c r="E45" s="3">
        <v>12</v>
      </c>
      <c r="F45" s="2">
        <v>0.16527777777777777</v>
      </c>
      <c r="G45" s="31"/>
      <c r="H45" s="28"/>
      <c r="I45" s="19"/>
    </row>
    <row r="46" spans="1:9" s="5" customFormat="1" ht="15" customHeight="1">
      <c r="A46" s="17">
        <v>11</v>
      </c>
      <c r="B46" s="37" t="s">
        <v>167</v>
      </c>
      <c r="C46" s="37" t="s">
        <v>11</v>
      </c>
      <c r="D46" s="3" t="s">
        <v>166</v>
      </c>
      <c r="E46" s="3">
        <v>17</v>
      </c>
      <c r="F46" s="2">
        <v>0.6701388888888888</v>
      </c>
      <c r="G46" s="29">
        <v>60</v>
      </c>
      <c r="H46" s="26">
        <f>F46+F47+F48+F49</f>
        <v>2.370138888888889</v>
      </c>
      <c r="I46" s="17">
        <v>11</v>
      </c>
    </row>
    <row r="47" spans="1:9" s="5" customFormat="1" ht="15">
      <c r="A47" s="18"/>
      <c r="B47" s="38"/>
      <c r="C47" s="38"/>
      <c r="D47" s="3" t="s">
        <v>175</v>
      </c>
      <c r="E47" s="3">
        <v>16</v>
      </c>
      <c r="F47" s="2">
        <v>0.5284722222222222</v>
      </c>
      <c r="G47" s="30"/>
      <c r="H47" s="27"/>
      <c r="I47" s="18"/>
    </row>
    <row r="48" spans="1:9" s="5" customFormat="1" ht="15">
      <c r="A48" s="18"/>
      <c r="B48" s="38"/>
      <c r="C48" s="38"/>
      <c r="D48" s="3" t="s">
        <v>218</v>
      </c>
      <c r="E48" s="3">
        <v>11</v>
      </c>
      <c r="F48" s="2">
        <v>0.642361111111111</v>
      </c>
      <c r="G48" s="30"/>
      <c r="H48" s="27"/>
      <c r="I48" s="18"/>
    </row>
    <row r="49" spans="1:9" s="5" customFormat="1" ht="15">
      <c r="A49" s="19"/>
      <c r="B49" s="39"/>
      <c r="C49" s="39"/>
      <c r="D49" s="3" t="s">
        <v>333</v>
      </c>
      <c r="E49" s="3">
        <v>16</v>
      </c>
      <c r="F49" s="2">
        <v>0.5291666666666667</v>
      </c>
      <c r="G49" s="31"/>
      <c r="H49" s="28"/>
      <c r="I49" s="19"/>
    </row>
    <row r="50" spans="1:9" s="5" customFormat="1" ht="15" customHeight="1">
      <c r="A50" s="17">
        <v>12</v>
      </c>
      <c r="B50" s="37" t="s">
        <v>163</v>
      </c>
      <c r="C50" s="37" t="s">
        <v>73</v>
      </c>
      <c r="D50" s="3" t="s">
        <v>162</v>
      </c>
      <c r="E50" s="3">
        <v>17</v>
      </c>
      <c r="F50" s="2">
        <v>0.27569444444444446</v>
      </c>
      <c r="G50" s="29">
        <v>59</v>
      </c>
      <c r="H50" s="26">
        <f>F50+F51+F52+F53</f>
        <v>1.3854166666666667</v>
      </c>
      <c r="I50" s="17">
        <v>12</v>
      </c>
    </row>
    <row r="51" spans="1:9" s="5" customFormat="1" ht="15">
      <c r="A51" s="18"/>
      <c r="B51" s="38"/>
      <c r="C51" s="38"/>
      <c r="D51" s="3" t="s">
        <v>185</v>
      </c>
      <c r="E51" s="3">
        <v>14</v>
      </c>
      <c r="F51" s="2">
        <v>0.2034722222222222</v>
      </c>
      <c r="G51" s="30"/>
      <c r="H51" s="27"/>
      <c r="I51" s="18"/>
    </row>
    <row r="52" spans="1:9" s="5" customFormat="1" ht="15">
      <c r="A52" s="18"/>
      <c r="B52" s="38"/>
      <c r="C52" s="38"/>
      <c r="D52" s="3" t="s">
        <v>332</v>
      </c>
      <c r="E52" s="3">
        <v>16</v>
      </c>
      <c r="F52" s="2">
        <v>0.4798611111111111</v>
      </c>
      <c r="G52" s="30"/>
      <c r="H52" s="27"/>
      <c r="I52" s="18"/>
    </row>
    <row r="53" spans="1:9" s="5" customFormat="1" ht="15">
      <c r="A53" s="19"/>
      <c r="B53" s="39"/>
      <c r="C53" s="39"/>
      <c r="D53" s="3" t="s">
        <v>365</v>
      </c>
      <c r="E53" s="3">
        <v>12</v>
      </c>
      <c r="F53" s="2">
        <v>0.4263888888888889</v>
      </c>
      <c r="G53" s="31"/>
      <c r="H53" s="28"/>
      <c r="I53" s="19"/>
    </row>
    <row r="54" spans="1:9" s="5" customFormat="1" ht="15" customHeight="1">
      <c r="A54" s="17">
        <v>13</v>
      </c>
      <c r="B54" s="37" t="s">
        <v>328</v>
      </c>
      <c r="C54" s="37" t="s">
        <v>73</v>
      </c>
      <c r="D54" s="3" t="s">
        <v>327</v>
      </c>
      <c r="E54" s="3">
        <v>17</v>
      </c>
      <c r="F54" s="2">
        <v>0.5277777777777778</v>
      </c>
      <c r="G54" s="29">
        <v>59</v>
      </c>
      <c r="H54" s="26">
        <f>F54+F55+F56+F57</f>
        <v>2.1548611111111113</v>
      </c>
      <c r="I54" s="17">
        <v>13</v>
      </c>
    </row>
    <row r="55" spans="1:9" s="5" customFormat="1" ht="15">
      <c r="A55" s="18"/>
      <c r="B55" s="38"/>
      <c r="C55" s="38"/>
      <c r="D55" s="3" t="s">
        <v>342</v>
      </c>
      <c r="E55" s="3">
        <v>14</v>
      </c>
      <c r="F55" s="2">
        <v>0.33055555555555555</v>
      </c>
      <c r="G55" s="30"/>
      <c r="H55" s="27"/>
      <c r="I55" s="18"/>
    </row>
    <row r="56" spans="1:9" s="5" customFormat="1" ht="15">
      <c r="A56" s="18"/>
      <c r="B56" s="38"/>
      <c r="C56" s="38"/>
      <c r="D56" s="3" t="s">
        <v>348</v>
      </c>
      <c r="E56" s="3">
        <v>14</v>
      </c>
      <c r="F56" s="2">
        <v>0.611111111111111</v>
      </c>
      <c r="G56" s="30"/>
      <c r="H56" s="27"/>
      <c r="I56" s="18"/>
    </row>
    <row r="57" spans="1:9" s="5" customFormat="1" ht="15">
      <c r="A57" s="19"/>
      <c r="B57" s="39"/>
      <c r="C57" s="39"/>
      <c r="D57" s="3" t="s">
        <v>351</v>
      </c>
      <c r="E57" s="3">
        <v>14</v>
      </c>
      <c r="F57" s="2">
        <v>0.6854166666666667</v>
      </c>
      <c r="G57" s="31"/>
      <c r="H57" s="28"/>
      <c r="I57" s="19"/>
    </row>
    <row r="58" spans="1:9" s="5" customFormat="1" ht="15" customHeight="1">
      <c r="A58" s="17">
        <v>14</v>
      </c>
      <c r="B58" s="37" t="s">
        <v>170</v>
      </c>
      <c r="C58" s="37" t="s">
        <v>34</v>
      </c>
      <c r="D58" s="3" t="s">
        <v>169</v>
      </c>
      <c r="E58" s="3">
        <v>16</v>
      </c>
      <c r="F58" s="2">
        <v>0.18958333333333333</v>
      </c>
      <c r="G58" s="29">
        <v>57</v>
      </c>
      <c r="H58" s="26">
        <f>F58+F59+F60+F61</f>
        <v>1.0243055555555556</v>
      </c>
      <c r="I58" s="17">
        <v>14</v>
      </c>
    </row>
    <row r="59" spans="1:9" s="5" customFormat="1" ht="15">
      <c r="A59" s="18"/>
      <c r="B59" s="38"/>
      <c r="C59" s="38"/>
      <c r="D59" s="3" t="s">
        <v>195</v>
      </c>
      <c r="E59" s="3">
        <v>13</v>
      </c>
      <c r="F59" s="2">
        <v>0.19999999999999998</v>
      </c>
      <c r="G59" s="30"/>
      <c r="H59" s="27"/>
      <c r="I59" s="18"/>
    </row>
    <row r="60" spans="1:9" s="5" customFormat="1" ht="15">
      <c r="A60" s="18"/>
      <c r="B60" s="38"/>
      <c r="C60" s="38"/>
      <c r="D60" s="3" t="s">
        <v>338</v>
      </c>
      <c r="E60" s="3">
        <v>15</v>
      </c>
      <c r="F60" s="2">
        <v>0.2638888888888889</v>
      </c>
      <c r="G60" s="30"/>
      <c r="H60" s="27"/>
      <c r="I60" s="18"/>
    </row>
    <row r="61" spans="1:9" s="5" customFormat="1" ht="15">
      <c r="A61" s="19"/>
      <c r="B61" s="39"/>
      <c r="C61" s="39"/>
      <c r="D61" s="3" t="s">
        <v>357</v>
      </c>
      <c r="E61" s="3">
        <v>13</v>
      </c>
      <c r="F61" s="2">
        <v>0.37083333333333335</v>
      </c>
      <c r="G61" s="31"/>
      <c r="H61" s="28"/>
      <c r="I61" s="19"/>
    </row>
    <row r="62" spans="1:9" s="5" customFormat="1" ht="15" customHeight="1">
      <c r="A62" s="17">
        <v>15</v>
      </c>
      <c r="B62" s="37" t="s">
        <v>181</v>
      </c>
      <c r="C62" s="37" t="s">
        <v>121</v>
      </c>
      <c r="D62" s="3" t="s">
        <v>180</v>
      </c>
      <c r="E62" s="3">
        <v>15</v>
      </c>
      <c r="F62" s="2">
        <v>0.4701388888888889</v>
      </c>
      <c r="G62" s="29">
        <v>57</v>
      </c>
      <c r="H62" s="26">
        <f>F62+F63+F64+F65</f>
        <v>2.1208333333333336</v>
      </c>
      <c r="I62" s="17">
        <v>15</v>
      </c>
    </row>
    <row r="63" spans="1:9" s="5" customFormat="1" ht="15">
      <c r="A63" s="18"/>
      <c r="B63" s="38"/>
      <c r="C63" s="38"/>
      <c r="D63" s="3" t="s">
        <v>197</v>
      </c>
      <c r="E63" s="3">
        <v>13</v>
      </c>
      <c r="F63" s="2">
        <v>0.37777777777777777</v>
      </c>
      <c r="G63" s="30"/>
      <c r="H63" s="27"/>
      <c r="I63" s="18"/>
    </row>
    <row r="64" spans="1:9" s="5" customFormat="1" ht="15">
      <c r="A64" s="18"/>
      <c r="B64" s="38"/>
      <c r="C64" s="38"/>
      <c r="D64" s="3" t="s">
        <v>334</v>
      </c>
      <c r="E64" s="3">
        <v>16</v>
      </c>
      <c r="F64" s="2">
        <v>0.7208333333333333</v>
      </c>
      <c r="G64" s="30"/>
      <c r="H64" s="27"/>
      <c r="I64" s="18"/>
    </row>
    <row r="65" spans="1:9" s="5" customFormat="1" ht="15">
      <c r="A65" s="19"/>
      <c r="B65" s="39"/>
      <c r="C65" s="39"/>
      <c r="D65" s="3" t="s">
        <v>360</v>
      </c>
      <c r="E65" s="3">
        <v>13</v>
      </c>
      <c r="F65" s="2">
        <v>0.5520833333333334</v>
      </c>
      <c r="G65" s="31"/>
      <c r="H65" s="28"/>
      <c r="I65" s="19"/>
    </row>
    <row r="66" spans="1:9" s="5" customFormat="1" ht="15" customHeight="1">
      <c r="A66" s="17">
        <v>16</v>
      </c>
      <c r="B66" s="37" t="s">
        <v>16</v>
      </c>
      <c r="C66" s="37" t="s">
        <v>0</v>
      </c>
      <c r="D66" s="3" t="s">
        <v>168</v>
      </c>
      <c r="E66" s="3">
        <v>17</v>
      </c>
      <c r="F66" s="2">
        <v>0.7145833333333332</v>
      </c>
      <c r="G66" s="29">
        <v>56</v>
      </c>
      <c r="H66" s="26">
        <f>F66+F67+F68+F69</f>
        <v>2.734027777777778</v>
      </c>
      <c r="I66" s="17">
        <v>16</v>
      </c>
    </row>
    <row r="67" spans="1:9" s="5" customFormat="1" ht="15">
      <c r="A67" s="18"/>
      <c r="B67" s="38"/>
      <c r="C67" s="38"/>
      <c r="D67" s="3" t="s">
        <v>346</v>
      </c>
      <c r="E67" s="3">
        <v>14</v>
      </c>
      <c r="F67" s="2">
        <v>0.4840277777777778</v>
      </c>
      <c r="G67" s="30"/>
      <c r="H67" s="27"/>
      <c r="I67" s="18"/>
    </row>
    <row r="68" spans="1:9" s="5" customFormat="1" ht="15">
      <c r="A68" s="18"/>
      <c r="B68" s="38"/>
      <c r="C68" s="38"/>
      <c r="D68" s="3" t="s">
        <v>352</v>
      </c>
      <c r="E68" s="3">
        <v>14</v>
      </c>
      <c r="F68" s="2">
        <v>0.7756944444444445</v>
      </c>
      <c r="G68" s="30"/>
      <c r="H68" s="27"/>
      <c r="I68" s="18"/>
    </row>
    <row r="69" spans="1:9" s="5" customFormat="1" ht="15">
      <c r="A69" s="19"/>
      <c r="B69" s="39"/>
      <c r="C69" s="39"/>
      <c r="D69" s="3" t="s">
        <v>380</v>
      </c>
      <c r="E69" s="3">
        <v>11</v>
      </c>
      <c r="F69" s="2">
        <v>0.7597222222222223</v>
      </c>
      <c r="G69" s="31"/>
      <c r="H69" s="28"/>
      <c r="I69" s="19"/>
    </row>
    <row r="70" spans="1:9" s="5" customFormat="1" ht="25.5" customHeight="1">
      <c r="A70" s="17">
        <v>17</v>
      </c>
      <c r="B70" s="37" t="s">
        <v>336</v>
      </c>
      <c r="C70" s="37" t="s">
        <v>8</v>
      </c>
      <c r="D70" s="3" t="s">
        <v>335</v>
      </c>
      <c r="E70" s="3">
        <v>16</v>
      </c>
      <c r="F70" s="2">
        <v>0.8125</v>
      </c>
      <c r="G70" s="29">
        <v>56</v>
      </c>
      <c r="H70" s="26">
        <f>F70+F71+F72+F73</f>
        <v>3.1131944444444444</v>
      </c>
      <c r="I70" s="17">
        <v>17</v>
      </c>
    </row>
    <row r="71" spans="1:9" s="5" customFormat="1" ht="15">
      <c r="A71" s="18"/>
      <c r="B71" s="38"/>
      <c r="C71" s="38"/>
      <c r="D71" s="3" t="s">
        <v>350</v>
      </c>
      <c r="E71" s="3">
        <v>14</v>
      </c>
      <c r="F71" s="2">
        <v>0.6743055555555556</v>
      </c>
      <c r="G71" s="30"/>
      <c r="H71" s="27"/>
      <c r="I71" s="18"/>
    </row>
    <row r="72" spans="1:9" s="5" customFormat="1" ht="15">
      <c r="A72" s="18"/>
      <c r="B72" s="38"/>
      <c r="C72" s="38"/>
      <c r="D72" s="3" t="s">
        <v>354</v>
      </c>
      <c r="E72" s="3">
        <v>14</v>
      </c>
      <c r="F72" s="2">
        <v>0.7861111111111111</v>
      </c>
      <c r="G72" s="30"/>
      <c r="H72" s="27"/>
      <c r="I72" s="18"/>
    </row>
    <row r="73" spans="1:9" s="5" customFormat="1" ht="15">
      <c r="A73" s="19"/>
      <c r="B73" s="39"/>
      <c r="C73" s="39"/>
      <c r="D73" s="3" t="s">
        <v>372</v>
      </c>
      <c r="E73" s="3">
        <v>12</v>
      </c>
      <c r="F73" s="2">
        <v>0.8402777777777778</v>
      </c>
      <c r="G73" s="31"/>
      <c r="H73" s="28"/>
      <c r="I73" s="19"/>
    </row>
    <row r="74" spans="1:9" s="5" customFormat="1" ht="15" customHeight="1">
      <c r="A74" s="17">
        <v>18</v>
      </c>
      <c r="B74" s="37" t="s">
        <v>183</v>
      </c>
      <c r="C74" s="37" t="s">
        <v>96</v>
      </c>
      <c r="D74" s="3" t="s">
        <v>182</v>
      </c>
      <c r="E74" s="3">
        <v>15</v>
      </c>
      <c r="F74" s="2">
        <v>0.5597222222222222</v>
      </c>
      <c r="G74" s="29">
        <v>55</v>
      </c>
      <c r="H74" s="26">
        <f>F74+F75+F76+F77</f>
        <v>1.9444444444444442</v>
      </c>
      <c r="I74" s="17">
        <v>18</v>
      </c>
    </row>
    <row r="75" spans="1:9" s="5" customFormat="1" ht="15">
      <c r="A75" s="18"/>
      <c r="B75" s="38"/>
      <c r="C75" s="38"/>
      <c r="D75" s="3" t="s">
        <v>190</v>
      </c>
      <c r="E75" s="3">
        <v>14</v>
      </c>
      <c r="F75" s="2">
        <v>0.5444444444444444</v>
      </c>
      <c r="G75" s="30"/>
      <c r="H75" s="27"/>
      <c r="I75" s="18"/>
    </row>
    <row r="76" spans="1:9" s="5" customFormat="1" ht="15">
      <c r="A76" s="18"/>
      <c r="B76" s="38"/>
      <c r="C76" s="38"/>
      <c r="D76" s="3" t="s">
        <v>358</v>
      </c>
      <c r="E76" s="3">
        <v>13</v>
      </c>
      <c r="F76" s="2">
        <v>0.3763888888888889</v>
      </c>
      <c r="G76" s="30"/>
      <c r="H76" s="27"/>
      <c r="I76" s="18"/>
    </row>
    <row r="77" spans="1:9" s="5" customFormat="1" ht="15">
      <c r="A77" s="19"/>
      <c r="B77" s="39"/>
      <c r="C77" s="39"/>
      <c r="D77" s="3" t="s">
        <v>359</v>
      </c>
      <c r="E77" s="3">
        <v>13</v>
      </c>
      <c r="F77" s="2">
        <v>0.46388888888888885</v>
      </c>
      <c r="G77" s="31"/>
      <c r="H77" s="28"/>
      <c r="I77" s="19"/>
    </row>
    <row r="78" spans="1:9" s="5" customFormat="1" ht="25.5" customHeight="1">
      <c r="A78" s="17">
        <v>19</v>
      </c>
      <c r="B78" s="37" t="s">
        <v>63</v>
      </c>
      <c r="C78" s="37" t="s">
        <v>11</v>
      </c>
      <c r="D78" s="3" t="s">
        <v>171</v>
      </c>
      <c r="E78" s="3">
        <v>16</v>
      </c>
      <c r="F78" s="2">
        <v>0.21805555555555556</v>
      </c>
      <c r="G78" s="29">
        <v>54</v>
      </c>
      <c r="H78" s="26">
        <f>F78+F79+F80+F81</f>
        <v>0.8319444444444444</v>
      </c>
      <c r="I78" s="17">
        <v>19</v>
      </c>
    </row>
    <row r="79" spans="1:9" s="5" customFormat="1" ht="15">
      <c r="A79" s="18"/>
      <c r="B79" s="38"/>
      <c r="C79" s="38"/>
      <c r="D79" s="3" t="s">
        <v>186</v>
      </c>
      <c r="E79" s="3">
        <v>14</v>
      </c>
      <c r="F79" s="2">
        <v>0.22708333333333333</v>
      </c>
      <c r="G79" s="30"/>
      <c r="H79" s="27"/>
      <c r="I79" s="18"/>
    </row>
    <row r="80" spans="1:9" s="5" customFormat="1" ht="15">
      <c r="A80" s="18"/>
      <c r="B80" s="38"/>
      <c r="C80" s="38"/>
      <c r="D80" s="3" t="s">
        <v>211</v>
      </c>
      <c r="E80" s="3">
        <v>11</v>
      </c>
      <c r="F80" s="2">
        <v>0.19444444444444445</v>
      </c>
      <c r="G80" s="30"/>
      <c r="H80" s="27"/>
      <c r="I80" s="18"/>
    </row>
    <row r="81" spans="1:9" s="5" customFormat="1" ht="15">
      <c r="A81" s="19"/>
      <c r="B81" s="39"/>
      <c r="C81" s="39"/>
      <c r="D81" s="3" t="s">
        <v>356</v>
      </c>
      <c r="E81" s="3">
        <v>13</v>
      </c>
      <c r="F81" s="2">
        <v>0.19236111111111112</v>
      </c>
      <c r="G81" s="31"/>
      <c r="H81" s="28"/>
      <c r="I81" s="19"/>
    </row>
    <row r="82" spans="1:9" s="5" customFormat="1" ht="15" customHeight="1">
      <c r="A82" s="17">
        <v>20</v>
      </c>
      <c r="B82" s="37" t="s">
        <v>194</v>
      </c>
      <c r="C82" s="37" t="s">
        <v>11</v>
      </c>
      <c r="D82" s="3" t="s">
        <v>193</v>
      </c>
      <c r="E82" s="3">
        <v>14</v>
      </c>
      <c r="F82" s="2">
        <v>0.6833333333333332</v>
      </c>
      <c r="G82" s="29">
        <v>54</v>
      </c>
      <c r="H82" s="26">
        <f>F82+F83+F84+F85</f>
        <v>1.9687499999999998</v>
      </c>
      <c r="I82" s="17">
        <v>20</v>
      </c>
    </row>
    <row r="83" spans="1:9" s="5" customFormat="1" ht="15">
      <c r="A83" s="18"/>
      <c r="B83" s="38"/>
      <c r="C83" s="38"/>
      <c r="D83" s="3" t="s">
        <v>326</v>
      </c>
      <c r="E83" s="3">
        <v>17</v>
      </c>
      <c r="F83" s="2">
        <v>0.5131944444444444</v>
      </c>
      <c r="G83" s="30"/>
      <c r="H83" s="27"/>
      <c r="I83" s="18"/>
    </row>
    <row r="84" spans="1:9" s="5" customFormat="1" ht="15">
      <c r="A84" s="18"/>
      <c r="B84" s="38"/>
      <c r="C84" s="38"/>
      <c r="D84" s="3" t="s">
        <v>344</v>
      </c>
      <c r="E84" s="3">
        <v>14</v>
      </c>
      <c r="F84" s="2">
        <v>0.45694444444444443</v>
      </c>
      <c r="G84" s="30"/>
      <c r="H84" s="27"/>
      <c r="I84" s="18"/>
    </row>
    <row r="85" spans="1:9" s="5" customFormat="1" ht="15">
      <c r="A85" s="19"/>
      <c r="B85" s="39"/>
      <c r="C85" s="39"/>
      <c r="D85" s="3" t="s">
        <v>385</v>
      </c>
      <c r="E85" s="3">
        <v>9</v>
      </c>
      <c r="F85" s="2">
        <v>0.31527777777777777</v>
      </c>
      <c r="G85" s="31"/>
      <c r="H85" s="28"/>
      <c r="I85" s="19"/>
    </row>
    <row r="86" spans="1:9" s="5" customFormat="1" ht="15" customHeight="1">
      <c r="A86" s="17">
        <v>21</v>
      </c>
      <c r="B86" s="37" t="s">
        <v>71</v>
      </c>
      <c r="C86" s="37" t="s">
        <v>11</v>
      </c>
      <c r="D86" s="3" t="s">
        <v>217</v>
      </c>
      <c r="E86" s="3">
        <v>11</v>
      </c>
      <c r="F86" s="2">
        <v>0.4368055555555555</v>
      </c>
      <c r="G86" s="29">
        <v>51</v>
      </c>
      <c r="H86" s="26">
        <f>F86+F87+F88+F89</f>
        <v>1.6472222222222221</v>
      </c>
      <c r="I86" s="17">
        <v>21</v>
      </c>
    </row>
    <row r="87" spans="1:9" s="5" customFormat="1" ht="15">
      <c r="A87" s="18"/>
      <c r="B87" s="38"/>
      <c r="C87" s="38"/>
      <c r="D87" s="3" t="s">
        <v>340</v>
      </c>
      <c r="E87" s="3">
        <v>15</v>
      </c>
      <c r="F87" s="2">
        <v>0.40902777777777777</v>
      </c>
      <c r="G87" s="30"/>
      <c r="H87" s="27"/>
      <c r="I87" s="18"/>
    </row>
    <row r="88" spans="1:9" s="5" customFormat="1" ht="15">
      <c r="A88" s="18"/>
      <c r="B88" s="38"/>
      <c r="C88" s="38"/>
      <c r="D88" s="3" t="s">
        <v>343</v>
      </c>
      <c r="E88" s="3">
        <v>14</v>
      </c>
      <c r="F88" s="2">
        <v>0.42083333333333334</v>
      </c>
      <c r="G88" s="30"/>
      <c r="H88" s="27"/>
      <c r="I88" s="18"/>
    </row>
    <row r="89" spans="1:9" s="5" customFormat="1" ht="15">
      <c r="A89" s="19"/>
      <c r="B89" s="39"/>
      <c r="C89" s="39"/>
      <c r="D89" s="3" t="s">
        <v>377</v>
      </c>
      <c r="E89" s="3">
        <v>11</v>
      </c>
      <c r="F89" s="2">
        <v>0.38055555555555554</v>
      </c>
      <c r="G89" s="31"/>
      <c r="H89" s="28"/>
      <c r="I89" s="19"/>
    </row>
    <row r="90" spans="1:9" s="5" customFormat="1" ht="15" customHeight="1">
      <c r="A90" s="17">
        <v>22</v>
      </c>
      <c r="B90" s="37" t="s">
        <v>24</v>
      </c>
      <c r="C90" s="37" t="s">
        <v>8</v>
      </c>
      <c r="D90" s="3" t="s">
        <v>202</v>
      </c>
      <c r="E90" s="3">
        <v>13</v>
      </c>
      <c r="F90" s="2">
        <v>0.8409722222222222</v>
      </c>
      <c r="G90" s="29">
        <v>51</v>
      </c>
      <c r="H90" s="26">
        <f>F90+F91+F92+F93</f>
        <v>2.1152777777777776</v>
      </c>
      <c r="I90" s="17">
        <v>22</v>
      </c>
    </row>
    <row r="91" spans="1:9" s="5" customFormat="1" ht="15">
      <c r="A91" s="18"/>
      <c r="B91" s="38"/>
      <c r="C91" s="38"/>
      <c r="D91" s="3" t="s">
        <v>329</v>
      </c>
      <c r="E91" s="3">
        <v>17</v>
      </c>
      <c r="F91" s="2">
        <v>0.5416666666666666</v>
      </c>
      <c r="G91" s="30"/>
      <c r="H91" s="27"/>
      <c r="I91" s="18"/>
    </row>
    <row r="92" spans="1:9" s="5" customFormat="1" ht="15">
      <c r="A92" s="18"/>
      <c r="B92" s="38"/>
      <c r="C92" s="38"/>
      <c r="D92" s="3" t="s">
        <v>361</v>
      </c>
      <c r="E92" s="3">
        <v>13</v>
      </c>
      <c r="F92" s="2">
        <v>0.5743055555555555</v>
      </c>
      <c r="G92" s="30"/>
      <c r="H92" s="27"/>
      <c r="I92" s="18"/>
    </row>
    <row r="93" spans="1:9" s="5" customFormat="1" ht="15">
      <c r="A93" s="19"/>
      <c r="B93" s="39"/>
      <c r="C93" s="39"/>
      <c r="D93" s="3" t="s">
        <v>389</v>
      </c>
      <c r="E93" s="3">
        <v>8</v>
      </c>
      <c r="F93" s="2">
        <v>0.15833333333333333</v>
      </c>
      <c r="G93" s="31"/>
      <c r="H93" s="28"/>
      <c r="I93" s="19"/>
    </row>
    <row r="94" spans="1:9" s="5" customFormat="1" ht="15" customHeight="1">
      <c r="A94" s="17">
        <v>23</v>
      </c>
      <c r="B94" s="37" t="s">
        <v>12</v>
      </c>
      <c r="C94" s="37" t="s">
        <v>11</v>
      </c>
      <c r="D94" s="3" t="s">
        <v>353</v>
      </c>
      <c r="E94" s="3">
        <v>14</v>
      </c>
      <c r="F94" s="2">
        <v>0.7770833333333332</v>
      </c>
      <c r="G94" s="29">
        <v>51</v>
      </c>
      <c r="H94" s="26">
        <f>F94+F95+F96+F97</f>
        <v>2.9541666666666666</v>
      </c>
      <c r="I94" s="17">
        <v>23</v>
      </c>
    </row>
    <row r="95" spans="1:9" s="5" customFormat="1" ht="15">
      <c r="A95" s="18"/>
      <c r="B95" s="38"/>
      <c r="C95" s="38"/>
      <c r="D95" s="3" t="s">
        <v>355</v>
      </c>
      <c r="E95" s="3">
        <v>14</v>
      </c>
      <c r="F95" s="2">
        <v>0.8402777777777778</v>
      </c>
      <c r="G95" s="30"/>
      <c r="H95" s="27"/>
      <c r="I95" s="18"/>
    </row>
    <row r="96" spans="1:9" s="5" customFormat="1" ht="15">
      <c r="A96" s="18"/>
      <c r="B96" s="38"/>
      <c r="C96" s="38"/>
      <c r="D96" s="3" t="s">
        <v>369</v>
      </c>
      <c r="E96" s="3">
        <v>12</v>
      </c>
      <c r="F96" s="2">
        <v>0.7430555555555555</v>
      </c>
      <c r="G96" s="30"/>
      <c r="H96" s="27"/>
      <c r="I96" s="18"/>
    </row>
    <row r="97" spans="1:9" s="5" customFormat="1" ht="15">
      <c r="A97" s="19"/>
      <c r="B97" s="39"/>
      <c r="C97" s="39"/>
      <c r="D97" s="3" t="s">
        <v>379</v>
      </c>
      <c r="E97" s="3">
        <v>11</v>
      </c>
      <c r="F97" s="2">
        <v>0.59375</v>
      </c>
      <c r="G97" s="31"/>
      <c r="H97" s="28"/>
      <c r="I97" s="19"/>
    </row>
    <row r="98" spans="1:9" s="5" customFormat="1" ht="15" customHeight="1">
      <c r="A98" s="17">
        <v>24</v>
      </c>
      <c r="B98" s="37" t="s">
        <v>177</v>
      </c>
      <c r="C98" s="37" t="s">
        <v>28</v>
      </c>
      <c r="D98" s="3" t="s">
        <v>176</v>
      </c>
      <c r="E98" s="3">
        <v>15</v>
      </c>
      <c r="F98" s="2">
        <v>0.12847222222222224</v>
      </c>
      <c r="G98" s="29">
        <v>50</v>
      </c>
      <c r="H98" s="26">
        <f>F98+F99+F100+F101</f>
        <v>0.7479166666666667</v>
      </c>
      <c r="I98" s="17">
        <v>24</v>
      </c>
    </row>
    <row r="99" spans="1:9" s="5" customFormat="1" ht="15">
      <c r="A99" s="18"/>
      <c r="B99" s="38"/>
      <c r="C99" s="38"/>
      <c r="D99" s="3" t="s">
        <v>204</v>
      </c>
      <c r="E99" s="3">
        <v>12</v>
      </c>
      <c r="F99" s="2">
        <v>0.24791666666666667</v>
      </c>
      <c r="G99" s="30"/>
      <c r="H99" s="27"/>
      <c r="I99" s="18"/>
    </row>
    <row r="100" spans="1:9" s="5" customFormat="1" ht="15">
      <c r="A100" s="18"/>
      <c r="B100" s="38"/>
      <c r="C100" s="38"/>
      <c r="D100" s="3" t="s">
        <v>224</v>
      </c>
      <c r="E100" s="3">
        <v>9</v>
      </c>
      <c r="F100" s="2">
        <v>0.25833333333333336</v>
      </c>
      <c r="G100" s="30"/>
      <c r="H100" s="27"/>
      <c r="I100" s="18"/>
    </row>
    <row r="101" spans="1:9" s="5" customFormat="1" ht="15">
      <c r="A101" s="19"/>
      <c r="B101" s="39"/>
      <c r="C101" s="39"/>
      <c r="D101" s="3" t="s">
        <v>341</v>
      </c>
      <c r="E101" s="3">
        <v>14</v>
      </c>
      <c r="F101" s="2">
        <v>0.11319444444444444</v>
      </c>
      <c r="G101" s="31"/>
      <c r="H101" s="28"/>
      <c r="I101" s="19"/>
    </row>
    <row r="102" spans="1:9" s="5" customFormat="1" ht="15" customHeight="1">
      <c r="A102" s="17">
        <v>25</v>
      </c>
      <c r="B102" s="37" t="s">
        <v>201</v>
      </c>
      <c r="C102" s="37" t="s">
        <v>8</v>
      </c>
      <c r="D102" s="3" t="s">
        <v>200</v>
      </c>
      <c r="E102" s="3">
        <v>13</v>
      </c>
      <c r="F102" s="2">
        <v>0.6194444444444445</v>
      </c>
      <c r="G102" s="29">
        <v>48</v>
      </c>
      <c r="H102" s="26">
        <f>F102+F103+F104+F105</f>
        <v>3.074305555555555</v>
      </c>
      <c r="I102" s="17">
        <v>25</v>
      </c>
    </row>
    <row r="103" spans="1:9" s="5" customFormat="1" ht="15">
      <c r="A103" s="18"/>
      <c r="B103" s="38"/>
      <c r="C103" s="38"/>
      <c r="D103" s="3" t="s">
        <v>208</v>
      </c>
      <c r="E103" s="3">
        <v>12</v>
      </c>
      <c r="F103" s="2">
        <v>0.7944444444444444</v>
      </c>
      <c r="G103" s="30"/>
      <c r="H103" s="27"/>
      <c r="I103" s="18"/>
    </row>
    <row r="104" spans="1:9" s="5" customFormat="1" ht="15">
      <c r="A104" s="18"/>
      <c r="B104" s="38"/>
      <c r="C104" s="38"/>
      <c r="D104" s="3" t="s">
        <v>219</v>
      </c>
      <c r="E104" s="3">
        <v>11</v>
      </c>
      <c r="F104" s="2">
        <v>0.8312499999999999</v>
      </c>
      <c r="G104" s="30"/>
      <c r="H104" s="27"/>
      <c r="I104" s="18"/>
    </row>
    <row r="105" spans="1:9" s="5" customFormat="1" ht="15">
      <c r="A105" s="19"/>
      <c r="B105" s="39"/>
      <c r="C105" s="39"/>
      <c r="D105" s="3" t="s">
        <v>371</v>
      </c>
      <c r="E105" s="3">
        <v>12</v>
      </c>
      <c r="F105" s="2">
        <v>0.8291666666666666</v>
      </c>
      <c r="G105" s="31"/>
      <c r="H105" s="28"/>
      <c r="I105" s="19"/>
    </row>
    <row r="106" spans="1:9" s="5" customFormat="1" ht="15" customHeight="1">
      <c r="A106" s="17">
        <v>26</v>
      </c>
      <c r="B106" s="37" t="s">
        <v>216</v>
      </c>
      <c r="C106" s="37" t="s">
        <v>0</v>
      </c>
      <c r="D106" s="3" t="s">
        <v>215</v>
      </c>
      <c r="E106" s="3">
        <v>11</v>
      </c>
      <c r="F106" s="2">
        <v>0.4145833333333333</v>
      </c>
      <c r="G106" s="29">
        <v>47</v>
      </c>
      <c r="H106" s="26">
        <f>F106+F107+F108+F109</f>
        <v>2.2791666666666663</v>
      </c>
      <c r="I106" s="17">
        <v>26</v>
      </c>
    </row>
    <row r="107" spans="1:9" s="5" customFormat="1" ht="15">
      <c r="A107" s="18"/>
      <c r="B107" s="38"/>
      <c r="C107" s="38"/>
      <c r="D107" s="3" t="s">
        <v>349</v>
      </c>
      <c r="E107" s="3">
        <v>14</v>
      </c>
      <c r="F107" s="2">
        <v>0.6444444444444445</v>
      </c>
      <c r="G107" s="30"/>
      <c r="H107" s="27"/>
      <c r="I107" s="18"/>
    </row>
    <row r="108" spans="1:9" s="5" customFormat="1" ht="15">
      <c r="A108" s="18"/>
      <c r="B108" s="38"/>
      <c r="C108" s="38"/>
      <c r="D108" s="3" t="s">
        <v>368</v>
      </c>
      <c r="E108" s="3">
        <v>12</v>
      </c>
      <c r="F108" s="2">
        <v>0.61875</v>
      </c>
      <c r="G108" s="30"/>
      <c r="H108" s="27"/>
      <c r="I108" s="18"/>
    </row>
    <row r="109" spans="1:9" s="5" customFormat="1" ht="15">
      <c r="A109" s="19"/>
      <c r="B109" s="39"/>
      <c r="C109" s="39"/>
      <c r="D109" s="3" t="s">
        <v>384</v>
      </c>
      <c r="E109" s="3">
        <v>10</v>
      </c>
      <c r="F109" s="2">
        <v>0.6013888888888889</v>
      </c>
      <c r="G109" s="31"/>
      <c r="H109" s="28"/>
      <c r="I109" s="19"/>
    </row>
    <row r="110" spans="1:9" s="5" customFormat="1" ht="15" customHeight="1">
      <c r="A110" s="17">
        <v>27</v>
      </c>
      <c r="B110" s="37" t="s">
        <v>39</v>
      </c>
      <c r="C110" s="37" t="s">
        <v>0</v>
      </c>
      <c r="D110" s="3" t="s">
        <v>209</v>
      </c>
      <c r="E110" s="3">
        <v>12</v>
      </c>
      <c r="F110" s="2">
        <v>0.8444444444444444</v>
      </c>
      <c r="G110" s="29">
        <v>45</v>
      </c>
      <c r="H110" s="26">
        <f>F110+F111+F112+F113</f>
        <v>3.4166666666666665</v>
      </c>
      <c r="I110" s="17">
        <v>27</v>
      </c>
    </row>
    <row r="111" spans="1:9" s="5" customFormat="1" ht="15">
      <c r="A111" s="18"/>
      <c r="B111" s="38"/>
      <c r="C111" s="38"/>
      <c r="D111" s="3" t="s">
        <v>370</v>
      </c>
      <c r="E111" s="3">
        <v>12</v>
      </c>
      <c r="F111" s="2">
        <v>0.8097222222222222</v>
      </c>
      <c r="G111" s="30"/>
      <c r="H111" s="27"/>
      <c r="I111" s="18"/>
    </row>
    <row r="112" spans="1:9" s="5" customFormat="1" ht="15">
      <c r="A112" s="18"/>
      <c r="B112" s="38"/>
      <c r="C112" s="38"/>
      <c r="D112" s="3" t="s">
        <v>373</v>
      </c>
      <c r="E112" s="3">
        <v>12</v>
      </c>
      <c r="F112" s="2">
        <v>0.9027777777777778</v>
      </c>
      <c r="G112" s="30"/>
      <c r="H112" s="27"/>
      <c r="I112" s="18"/>
    </row>
    <row r="113" spans="1:9" s="5" customFormat="1" ht="15">
      <c r="A113" s="19"/>
      <c r="B113" s="39"/>
      <c r="C113" s="39"/>
      <c r="D113" s="3" t="s">
        <v>388</v>
      </c>
      <c r="E113" s="3">
        <v>9</v>
      </c>
      <c r="F113" s="2">
        <v>0.8597222222222222</v>
      </c>
      <c r="G113" s="31"/>
      <c r="H113" s="28"/>
      <c r="I113" s="19"/>
    </row>
    <row r="114" spans="1:9" s="5" customFormat="1" ht="15" customHeight="1">
      <c r="A114" s="17">
        <v>28</v>
      </c>
      <c r="B114" s="37" t="s">
        <v>199</v>
      </c>
      <c r="C114" s="37" t="s">
        <v>0</v>
      </c>
      <c r="D114" s="3" t="s">
        <v>198</v>
      </c>
      <c r="E114" s="3">
        <v>13</v>
      </c>
      <c r="F114" s="2">
        <v>0.579861111111111</v>
      </c>
      <c r="G114" s="29">
        <v>44</v>
      </c>
      <c r="H114" s="26">
        <f>F114+F115+F116+F117</f>
        <v>1.8854166666666665</v>
      </c>
      <c r="I114" s="17">
        <v>28</v>
      </c>
    </row>
    <row r="115" spans="1:9" s="5" customFormat="1" ht="15">
      <c r="A115" s="18"/>
      <c r="B115" s="38"/>
      <c r="C115" s="38"/>
      <c r="D115" s="3" t="s">
        <v>367</v>
      </c>
      <c r="E115" s="3">
        <v>12</v>
      </c>
      <c r="F115" s="2">
        <v>0.5472222222222222</v>
      </c>
      <c r="G115" s="30"/>
      <c r="H115" s="27"/>
      <c r="I115" s="18"/>
    </row>
    <row r="116" spans="1:9" s="5" customFormat="1" ht="15">
      <c r="A116" s="18"/>
      <c r="B116" s="38"/>
      <c r="C116" s="38"/>
      <c r="D116" s="3" t="s">
        <v>383</v>
      </c>
      <c r="E116" s="3">
        <v>10</v>
      </c>
      <c r="F116" s="2">
        <v>0.3652777777777778</v>
      </c>
      <c r="G116" s="30"/>
      <c r="H116" s="27"/>
      <c r="I116" s="18"/>
    </row>
    <row r="117" spans="1:9" s="5" customFormat="1" ht="15">
      <c r="A117" s="19"/>
      <c r="B117" s="39"/>
      <c r="C117" s="39"/>
      <c r="D117" s="3" t="s">
        <v>387</v>
      </c>
      <c r="E117" s="3">
        <v>9</v>
      </c>
      <c r="F117" s="2">
        <v>0.39305555555555555</v>
      </c>
      <c r="G117" s="31"/>
      <c r="H117" s="28"/>
      <c r="I117" s="19"/>
    </row>
    <row r="118" spans="1:9" s="5" customFormat="1" ht="15" customHeight="1">
      <c r="A118" s="17">
        <v>29</v>
      </c>
      <c r="B118" s="37" t="s">
        <v>26</v>
      </c>
      <c r="C118" s="37" t="s">
        <v>3</v>
      </c>
      <c r="D118" s="3" t="s">
        <v>228</v>
      </c>
      <c r="E118" s="3">
        <v>7</v>
      </c>
      <c r="F118" s="2">
        <v>0.6777777777777777</v>
      </c>
      <c r="G118" s="29">
        <v>44</v>
      </c>
      <c r="H118" s="26">
        <f>F118+F119+F120+F121</f>
        <v>2.4555555555555553</v>
      </c>
      <c r="I118" s="17">
        <v>29</v>
      </c>
    </row>
    <row r="119" spans="1:9" s="5" customFormat="1" ht="15">
      <c r="A119" s="18"/>
      <c r="B119" s="38"/>
      <c r="C119" s="38"/>
      <c r="D119" s="3" t="s">
        <v>362</v>
      </c>
      <c r="E119" s="3">
        <v>13</v>
      </c>
      <c r="F119" s="2">
        <v>0.7048611111111112</v>
      </c>
      <c r="G119" s="30"/>
      <c r="H119" s="27"/>
      <c r="I119" s="18"/>
    </row>
    <row r="120" spans="1:9" s="5" customFormat="1" ht="15">
      <c r="A120" s="18"/>
      <c r="B120" s="38"/>
      <c r="C120" s="38"/>
      <c r="D120" s="3" t="s">
        <v>363</v>
      </c>
      <c r="E120" s="3">
        <v>13</v>
      </c>
      <c r="F120" s="2">
        <v>0.7972222222222222</v>
      </c>
      <c r="G120" s="30"/>
      <c r="H120" s="27"/>
      <c r="I120" s="18"/>
    </row>
    <row r="121" spans="1:9" s="5" customFormat="1" ht="15">
      <c r="A121" s="19"/>
      <c r="B121" s="39"/>
      <c r="C121" s="39"/>
      <c r="D121" s="3" t="s">
        <v>376</v>
      </c>
      <c r="E121" s="3">
        <v>11</v>
      </c>
      <c r="F121" s="2">
        <v>0.27569444444444446</v>
      </c>
      <c r="G121" s="31"/>
      <c r="H121" s="28"/>
      <c r="I121" s="19"/>
    </row>
    <row r="122" spans="1:9" s="5" customFormat="1" ht="15" customHeight="1">
      <c r="A122" s="17">
        <v>30</v>
      </c>
      <c r="B122" s="37" t="s">
        <v>192</v>
      </c>
      <c r="C122" s="37" t="s">
        <v>28</v>
      </c>
      <c r="D122" s="3" t="s">
        <v>191</v>
      </c>
      <c r="E122" s="3">
        <v>14</v>
      </c>
      <c r="F122" s="2">
        <v>0.5499999999999999</v>
      </c>
      <c r="G122" s="29">
        <v>43</v>
      </c>
      <c r="H122" s="26">
        <f>F122+F123+F124+F125</f>
        <v>1.7625</v>
      </c>
      <c r="I122" s="17">
        <v>30</v>
      </c>
    </row>
    <row r="123" spans="1:9" s="5" customFormat="1" ht="15">
      <c r="A123" s="18"/>
      <c r="B123" s="38"/>
      <c r="C123" s="38"/>
      <c r="D123" s="3" t="s">
        <v>229</v>
      </c>
      <c r="E123" s="3">
        <v>6</v>
      </c>
      <c r="F123" s="2">
        <v>0.2777777777777778</v>
      </c>
      <c r="G123" s="30"/>
      <c r="H123" s="27"/>
      <c r="I123" s="18"/>
    </row>
    <row r="124" spans="1:9" s="5" customFormat="1" ht="15">
      <c r="A124" s="18"/>
      <c r="B124" s="38"/>
      <c r="C124" s="38"/>
      <c r="D124" s="3" t="s">
        <v>366</v>
      </c>
      <c r="E124" s="3">
        <v>12</v>
      </c>
      <c r="F124" s="2">
        <v>0.44027777777777777</v>
      </c>
      <c r="G124" s="30"/>
      <c r="H124" s="27"/>
      <c r="I124" s="18"/>
    </row>
    <row r="125" spans="1:9" s="5" customFormat="1" ht="15">
      <c r="A125" s="19"/>
      <c r="B125" s="39"/>
      <c r="C125" s="39"/>
      <c r="D125" s="3" t="s">
        <v>378</v>
      </c>
      <c r="E125" s="3">
        <v>11</v>
      </c>
      <c r="F125" s="2">
        <v>0.49444444444444446</v>
      </c>
      <c r="G125" s="31"/>
      <c r="H125" s="28"/>
      <c r="I125" s="19"/>
    </row>
    <row r="126" spans="1:9" s="5" customFormat="1" ht="15" customHeight="1">
      <c r="A126" s="17">
        <v>31</v>
      </c>
      <c r="B126" s="37" t="s">
        <v>9</v>
      </c>
      <c r="C126" s="37" t="s">
        <v>8</v>
      </c>
      <c r="D126" s="3" t="s">
        <v>205</v>
      </c>
      <c r="E126" s="3">
        <v>12</v>
      </c>
      <c r="F126" s="2">
        <v>0.4041666666666666</v>
      </c>
      <c r="G126" s="29">
        <v>42</v>
      </c>
      <c r="H126" s="26">
        <f>F126+F127+F128+F129</f>
        <v>1.125</v>
      </c>
      <c r="I126" s="17">
        <v>31</v>
      </c>
    </row>
    <row r="127" spans="1:9" s="5" customFormat="1" ht="15">
      <c r="A127" s="18"/>
      <c r="B127" s="38"/>
      <c r="C127" s="38"/>
      <c r="D127" s="3" t="s">
        <v>225</v>
      </c>
      <c r="E127" s="3">
        <v>9</v>
      </c>
      <c r="F127" s="2">
        <v>0.26319444444444445</v>
      </c>
      <c r="G127" s="30"/>
      <c r="H127" s="27"/>
      <c r="I127" s="18"/>
    </row>
    <row r="128" spans="1:9" s="5" customFormat="1" ht="15">
      <c r="A128" s="18"/>
      <c r="B128" s="38"/>
      <c r="C128" s="38"/>
      <c r="D128" s="3" t="s">
        <v>374</v>
      </c>
      <c r="E128" s="3">
        <v>11</v>
      </c>
      <c r="F128" s="2">
        <v>0.22847222222222222</v>
      </c>
      <c r="G128" s="30"/>
      <c r="H128" s="27"/>
      <c r="I128" s="18"/>
    </row>
    <row r="129" spans="1:9" s="5" customFormat="1" ht="15">
      <c r="A129" s="19"/>
      <c r="B129" s="39"/>
      <c r="C129" s="39"/>
      <c r="D129" s="3" t="s">
        <v>381</v>
      </c>
      <c r="E129" s="3">
        <v>10</v>
      </c>
      <c r="F129" s="2">
        <v>0.22916666666666666</v>
      </c>
      <c r="G129" s="31"/>
      <c r="H129" s="28"/>
      <c r="I129" s="19"/>
    </row>
    <row r="130" spans="1:9" s="5" customFormat="1" ht="15" customHeight="1">
      <c r="A130" s="17">
        <v>32</v>
      </c>
      <c r="B130" s="37" t="s">
        <v>214</v>
      </c>
      <c r="C130" s="37" t="s">
        <v>0</v>
      </c>
      <c r="D130" s="3" t="s">
        <v>213</v>
      </c>
      <c r="E130" s="3">
        <v>11</v>
      </c>
      <c r="F130" s="2">
        <v>0.33749999999999997</v>
      </c>
      <c r="G130" s="29">
        <v>41</v>
      </c>
      <c r="H130" s="26">
        <f>F130+F131+F132+F133</f>
        <v>1.2006944444444445</v>
      </c>
      <c r="I130" s="17">
        <v>32</v>
      </c>
    </row>
    <row r="131" spans="1:9" s="5" customFormat="1" ht="15">
      <c r="A131" s="18"/>
      <c r="B131" s="38"/>
      <c r="C131" s="38"/>
      <c r="D131" s="3" t="s">
        <v>375</v>
      </c>
      <c r="E131" s="3">
        <v>11</v>
      </c>
      <c r="F131" s="2">
        <v>0.2611111111111111</v>
      </c>
      <c r="G131" s="30"/>
      <c r="H131" s="27"/>
      <c r="I131" s="18"/>
    </row>
    <row r="132" spans="1:9" s="5" customFormat="1" ht="15">
      <c r="A132" s="18"/>
      <c r="B132" s="38"/>
      <c r="C132" s="38"/>
      <c r="D132" s="3" t="s">
        <v>382</v>
      </c>
      <c r="E132" s="3">
        <v>10</v>
      </c>
      <c r="F132" s="2">
        <v>0.24444444444444446</v>
      </c>
      <c r="G132" s="30"/>
      <c r="H132" s="27"/>
      <c r="I132" s="18"/>
    </row>
    <row r="133" spans="1:9" s="5" customFormat="1" ht="15">
      <c r="A133" s="19"/>
      <c r="B133" s="39"/>
      <c r="C133" s="39"/>
      <c r="D133" s="3" t="s">
        <v>386</v>
      </c>
      <c r="E133" s="3">
        <v>9</v>
      </c>
      <c r="F133" s="2">
        <v>0.3576388888888889</v>
      </c>
      <c r="G133" s="31"/>
      <c r="H133" s="28"/>
      <c r="I133" s="19"/>
    </row>
    <row r="134" spans="1:9" s="5" customFormat="1" ht="15" customHeight="1">
      <c r="A134" s="17">
        <v>33</v>
      </c>
      <c r="B134" s="37" t="s">
        <v>31</v>
      </c>
      <c r="C134" s="37" t="s">
        <v>11</v>
      </c>
      <c r="D134" s="3" t="s">
        <v>212</v>
      </c>
      <c r="E134" s="3">
        <v>11</v>
      </c>
      <c r="F134" s="2">
        <v>0.26944444444444443</v>
      </c>
      <c r="G134" s="29">
        <v>40</v>
      </c>
      <c r="H134" s="26">
        <f>F134+F135+F136+F137</f>
        <v>0.9458333333333333</v>
      </c>
      <c r="I134" s="17">
        <v>33</v>
      </c>
    </row>
    <row r="135" spans="1:9" s="5" customFormat="1" ht="15">
      <c r="A135" s="18"/>
      <c r="B135" s="38"/>
      <c r="C135" s="38"/>
      <c r="D135" s="3" t="s">
        <v>220</v>
      </c>
      <c r="E135" s="3">
        <v>10</v>
      </c>
      <c r="F135" s="2">
        <v>0.22013888888888888</v>
      </c>
      <c r="G135" s="30"/>
      <c r="H135" s="27"/>
      <c r="I135" s="18"/>
    </row>
    <row r="136" spans="1:9" s="5" customFormat="1" ht="15">
      <c r="A136" s="18"/>
      <c r="B136" s="38"/>
      <c r="C136" s="38"/>
      <c r="D136" s="3" t="s">
        <v>221</v>
      </c>
      <c r="E136" s="3">
        <v>10</v>
      </c>
      <c r="F136" s="2">
        <v>0.22847222222222222</v>
      </c>
      <c r="G136" s="30"/>
      <c r="H136" s="27"/>
      <c r="I136" s="18"/>
    </row>
    <row r="137" spans="1:9" s="5" customFormat="1" ht="15">
      <c r="A137" s="19"/>
      <c r="B137" s="39"/>
      <c r="C137" s="39"/>
      <c r="D137" s="3" t="s">
        <v>223</v>
      </c>
      <c r="E137" s="3">
        <v>9</v>
      </c>
      <c r="F137" s="2">
        <v>0.22777777777777777</v>
      </c>
      <c r="G137" s="31"/>
      <c r="H137" s="28"/>
      <c r="I137" s="19"/>
    </row>
    <row r="138" spans="1:9" s="5" customFormat="1" ht="15" customHeight="1">
      <c r="A138" s="17">
        <v>34</v>
      </c>
      <c r="B138" s="37" t="s">
        <v>207</v>
      </c>
      <c r="C138" s="37" t="s">
        <v>3</v>
      </c>
      <c r="D138" s="3" t="s">
        <v>206</v>
      </c>
      <c r="E138" s="3">
        <v>12</v>
      </c>
      <c r="F138" s="2">
        <v>0.4604166666666667</v>
      </c>
      <c r="G138" s="29">
        <v>38</v>
      </c>
      <c r="H138" s="26">
        <f>F138+F139+F140+F141</f>
        <v>2.259027777777778</v>
      </c>
      <c r="I138" s="17">
        <v>34</v>
      </c>
    </row>
    <row r="139" spans="1:9" s="5" customFormat="1" ht="15">
      <c r="A139" s="18"/>
      <c r="B139" s="38"/>
      <c r="C139" s="38"/>
      <c r="D139" s="3" t="s">
        <v>210</v>
      </c>
      <c r="E139" s="3">
        <v>12</v>
      </c>
      <c r="F139" s="2">
        <v>0.8541666666666666</v>
      </c>
      <c r="G139" s="30"/>
      <c r="H139" s="27"/>
      <c r="I139" s="18"/>
    </row>
    <row r="140" spans="1:9" s="5" customFormat="1" ht="15">
      <c r="A140" s="18"/>
      <c r="B140" s="38"/>
      <c r="C140" s="38"/>
      <c r="D140" s="3" t="s">
        <v>226</v>
      </c>
      <c r="E140" s="3">
        <v>7</v>
      </c>
      <c r="F140" s="2">
        <v>0.4381944444444445</v>
      </c>
      <c r="G140" s="30"/>
      <c r="H140" s="27"/>
      <c r="I140" s="18"/>
    </row>
    <row r="141" spans="1:9" s="5" customFormat="1" ht="15">
      <c r="A141" s="19"/>
      <c r="B141" s="39"/>
      <c r="C141" s="39"/>
      <c r="D141" s="3" t="s">
        <v>227</v>
      </c>
      <c r="E141" s="3">
        <v>7</v>
      </c>
      <c r="F141" s="2">
        <v>0.50625</v>
      </c>
      <c r="G141" s="31"/>
      <c r="H141" s="28"/>
      <c r="I141" s="19"/>
    </row>
    <row r="142" spans="1:9" s="5" customFormat="1" ht="15" customHeight="1">
      <c r="A142" s="40">
        <v>35</v>
      </c>
      <c r="B142" s="25" t="s">
        <v>51</v>
      </c>
      <c r="C142" s="25" t="s">
        <v>11</v>
      </c>
      <c r="D142" s="3" t="s">
        <v>203</v>
      </c>
      <c r="E142" s="3">
        <v>12</v>
      </c>
      <c r="F142" s="2">
        <v>0.24583333333333335</v>
      </c>
      <c r="G142" s="20">
        <v>31</v>
      </c>
      <c r="H142" s="21">
        <f>F142+F143+F144+F145</f>
        <v>1.0368055555555555</v>
      </c>
      <c r="I142" s="40">
        <v>35</v>
      </c>
    </row>
    <row r="143" spans="1:9" s="5" customFormat="1" ht="15">
      <c r="A143" s="40"/>
      <c r="B143" s="25"/>
      <c r="C143" s="25"/>
      <c r="D143" s="3" t="s">
        <v>222</v>
      </c>
      <c r="E143" s="3">
        <v>10</v>
      </c>
      <c r="F143" s="2">
        <v>0.30972222222222223</v>
      </c>
      <c r="G143" s="20"/>
      <c r="H143" s="21"/>
      <c r="I143" s="40"/>
    </row>
    <row r="144" spans="1:9" s="5" customFormat="1" ht="15">
      <c r="A144" s="40"/>
      <c r="B144" s="25"/>
      <c r="C144" s="25"/>
      <c r="D144" s="3" t="s">
        <v>230</v>
      </c>
      <c r="E144" s="3">
        <v>6</v>
      </c>
      <c r="F144" s="2">
        <v>0.42083333333333334</v>
      </c>
      <c r="G144" s="20"/>
      <c r="H144" s="21"/>
      <c r="I144" s="40"/>
    </row>
    <row r="145" spans="1:9" s="5" customFormat="1" ht="15">
      <c r="A145" s="40"/>
      <c r="B145" s="25"/>
      <c r="C145" s="25"/>
      <c r="D145" s="3" t="s">
        <v>231</v>
      </c>
      <c r="E145" s="3">
        <v>3</v>
      </c>
      <c r="F145" s="2">
        <v>0.06041666666666667</v>
      </c>
      <c r="G145" s="20"/>
      <c r="H145" s="21"/>
      <c r="I145" s="40"/>
    </row>
    <row r="146" s="5" customFormat="1" ht="25.5" customHeight="1"/>
    <row r="147" s="5" customFormat="1" ht="15"/>
    <row r="148" s="5" customFormat="1" ht="15"/>
    <row r="149" s="5" customFormat="1" ht="15"/>
    <row r="150" s="5" customFormat="1" ht="15">
      <c r="B150" s="42"/>
    </row>
    <row r="151" s="5" customFormat="1" ht="15"/>
    <row r="152" s="5" customFormat="1" ht="15"/>
    <row r="153" s="5" customFormat="1" ht="15"/>
    <row r="154" s="5" customFormat="1" ht="15"/>
    <row r="155" s="5" customFormat="1" ht="15"/>
    <row r="156" s="5" customFormat="1" ht="15"/>
    <row r="157" s="5" customFormat="1" ht="15"/>
    <row r="158" s="5" customFormat="1" ht="15"/>
    <row r="159" s="5" customFormat="1" ht="15"/>
    <row r="160" s="5" customFormat="1" ht="15"/>
    <row r="161" s="5" customFormat="1" ht="15"/>
    <row r="162" s="5" customFormat="1" ht="15"/>
    <row r="163" s="5" customFormat="1" ht="15"/>
    <row r="164" s="5" customFormat="1" ht="15"/>
    <row r="165" s="5" customFormat="1" ht="15"/>
    <row r="166" s="5" customFormat="1" ht="15"/>
    <row r="167" s="5" customFormat="1" ht="15"/>
    <row r="168" s="5" customFormat="1" ht="15"/>
    <row r="169" s="5" customFormat="1" ht="15"/>
    <row r="170" s="5" customFormat="1" ht="15"/>
    <row r="171" s="5" customFormat="1" ht="15"/>
    <row r="172" s="5" customFormat="1" ht="15"/>
    <row r="173" s="5" customFormat="1" ht="15"/>
    <row r="174" s="5" customFormat="1" ht="15"/>
    <row r="175" s="5" customFormat="1" ht="15"/>
    <row r="176" s="5" customFormat="1" ht="15"/>
    <row r="177" s="5" customFormat="1" ht="15"/>
    <row r="178" s="5" customFormat="1" ht="15"/>
    <row r="179" s="5" customFormat="1" ht="15"/>
    <row r="180" s="5" customFormat="1" ht="15"/>
    <row r="181" s="5" customFormat="1" ht="15"/>
    <row r="182" s="5" customFormat="1" ht="15"/>
    <row r="183" s="5" customFormat="1" ht="15"/>
    <row r="184" s="5" customFormat="1" ht="15"/>
    <row r="185" s="5" customFormat="1" ht="15"/>
    <row r="186" s="5" customFormat="1" ht="15"/>
    <row r="187" s="5" customFormat="1" ht="15"/>
    <row r="188" s="5" customFormat="1" ht="15"/>
    <row r="189" s="5" customFormat="1" ht="15"/>
    <row r="190" s="5" customFormat="1" ht="15"/>
    <row r="191" s="5" customFormat="1" ht="15"/>
    <row r="192" s="5" customFormat="1" ht="15"/>
    <row r="193" s="5" customFormat="1" ht="15"/>
    <row r="194" s="4" customFormat="1" ht="15"/>
    <row r="195" s="4" customFormat="1" ht="15"/>
    <row r="196" s="4" customFormat="1" ht="15"/>
    <row r="197" s="4" customFormat="1" ht="15">
      <c r="J197" s="1"/>
    </row>
    <row r="198" s="4" customFormat="1" ht="15">
      <c r="J198" s="1"/>
    </row>
    <row r="199" s="4" customFormat="1" ht="15">
      <c r="J199" s="1"/>
    </row>
    <row r="200" s="4" customFormat="1" ht="15">
      <c r="J200" s="1"/>
    </row>
    <row r="201" s="4" customFormat="1" ht="15">
      <c r="J201" s="1"/>
    </row>
    <row r="202" s="4" customFormat="1" ht="15">
      <c r="J202" s="1"/>
    </row>
    <row r="203" s="4" customFormat="1" ht="15">
      <c r="J203" s="1"/>
    </row>
    <row r="204" s="4" customFormat="1" ht="15">
      <c r="J204" s="1"/>
    </row>
    <row r="205" s="4" customFormat="1" ht="15">
      <c r="J205" s="1"/>
    </row>
    <row r="206" s="4" customFormat="1" ht="15">
      <c r="J206" s="1"/>
    </row>
    <row r="207" s="4" customFormat="1" ht="15">
      <c r="J207" s="1"/>
    </row>
    <row r="208" s="4" customFormat="1" ht="15">
      <c r="J208" s="1"/>
    </row>
    <row r="209" s="4" customFormat="1" ht="15">
      <c r="J209" s="1"/>
    </row>
    <row r="210" s="4" customFormat="1" ht="15">
      <c r="J210" s="1"/>
    </row>
    <row r="211" s="4" customFormat="1" ht="15">
      <c r="J211" s="1"/>
    </row>
    <row r="212" s="4" customFormat="1" ht="15">
      <c r="J212" s="1"/>
    </row>
    <row r="213" s="4" customFormat="1" ht="15">
      <c r="J213" s="1"/>
    </row>
    <row r="214" s="4" customFormat="1" ht="15">
      <c r="J214" s="1"/>
    </row>
    <row r="215" s="4" customFormat="1" ht="15">
      <c r="J215" s="1"/>
    </row>
    <row r="216" s="4" customFormat="1" ht="15">
      <c r="J216" s="1"/>
    </row>
    <row r="217" s="4" customFormat="1" ht="15">
      <c r="J217" s="1"/>
    </row>
    <row r="218" s="4" customFormat="1" ht="15">
      <c r="J218" s="1"/>
    </row>
    <row r="219" s="4" customFormat="1" ht="15">
      <c r="J219" s="1"/>
    </row>
    <row r="220" s="4" customFormat="1" ht="15">
      <c r="J220" s="1"/>
    </row>
    <row r="221" s="4" customFormat="1" ht="15">
      <c r="J221" s="1"/>
    </row>
    <row r="222" s="4" customFormat="1" ht="15">
      <c r="J222" s="1"/>
    </row>
    <row r="223" s="4" customFormat="1" ht="15">
      <c r="J223" s="1"/>
    </row>
    <row r="224" s="4" customFormat="1" ht="15">
      <c r="J224" s="1"/>
    </row>
    <row r="225" s="4" customFormat="1" ht="15">
      <c r="J225" s="1"/>
    </row>
    <row r="226" s="4" customFormat="1" ht="15">
      <c r="J226" s="1"/>
    </row>
    <row r="227" s="4" customFormat="1" ht="15">
      <c r="J227" s="1"/>
    </row>
    <row r="228" s="4" customFormat="1" ht="15">
      <c r="J228" s="1"/>
    </row>
    <row r="229" s="4" customFormat="1" ht="15">
      <c r="J229" s="1"/>
    </row>
    <row r="230" s="4" customFormat="1" ht="15">
      <c r="J230" s="1"/>
    </row>
    <row r="231" s="4" customFormat="1" ht="15">
      <c r="J231" s="1"/>
    </row>
    <row r="232" s="4" customFormat="1" ht="15">
      <c r="J232" s="1"/>
    </row>
    <row r="233" s="4" customFormat="1" ht="15">
      <c r="J233" s="1"/>
    </row>
    <row r="234" s="4" customFormat="1" ht="15">
      <c r="J234" s="1"/>
    </row>
    <row r="235" s="4" customFormat="1" ht="15">
      <c r="J235" s="1"/>
    </row>
    <row r="236" s="4" customFormat="1" ht="15">
      <c r="J236" s="1"/>
    </row>
    <row r="237" s="4" customFormat="1" ht="15">
      <c r="J237" s="1"/>
    </row>
    <row r="238" s="4" customFormat="1" ht="15">
      <c r="J238" s="1"/>
    </row>
    <row r="239" s="4" customFormat="1" ht="15">
      <c r="J239" s="1"/>
    </row>
    <row r="240" s="4" customFormat="1" ht="15">
      <c r="J240" s="1"/>
    </row>
    <row r="241" s="4" customFormat="1" ht="15">
      <c r="J241" s="1"/>
    </row>
  </sheetData>
  <sheetProtection/>
  <mergeCells count="215">
    <mergeCell ref="G134:G137"/>
    <mergeCell ref="C134:C137"/>
    <mergeCell ref="B134:B137"/>
    <mergeCell ref="B138:B141"/>
    <mergeCell ref="C138:C141"/>
    <mergeCell ref="G138:G141"/>
    <mergeCell ref="B94:B97"/>
    <mergeCell ref="C94:C97"/>
    <mergeCell ref="G94:G97"/>
    <mergeCell ref="B102:B105"/>
    <mergeCell ref="B74:B77"/>
    <mergeCell ref="C62:C65"/>
    <mergeCell ref="G70:G73"/>
    <mergeCell ref="H70:H73"/>
    <mergeCell ref="C70:C73"/>
    <mergeCell ref="B10:B13"/>
    <mergeCell ref="C10:C13"/>
    <mergeCell ref="G10:G13"/>
    <mergeCell ref="H10:H13"/>
    <mergeCell ref="I138:I141"/>
    <mergeCell ref="A142:A145"/>
    <mergeCell ref="I142:I145"/>
    <mergeCell ref="H138:H141"/>
    <mergeCell ref="H142:H145"/>
    <mergeCell ref="G142:G145"/>
    <mergeCell ref="C142:C145"/>
    <mergeCell ref="B142:B145"/>
    <mergeCell ref="A138:A141"/>
    <mergeCell ref="H134:H137"/>
    <mergeCell ref="A98:A101"/>
    <mergeCell ref="B98:B101"/>
    <mergeCell ref="I134:I137"/>
    <mergeCell ref="B106:B109"/>
    <mergeCell ref="B110:B113"/>
    <mergeCell ref="B122:B125"/>
    <mergeCell ref="G126:G129"/>
    <mergeCell ref="C126:C129"/>
    <mergeCell ref="B126:B129"/>
    <mergeCell ref="A134:A137"/>
    <mergeCell ref="C50:C53"/>
    <mergeCell ref="C46:C49"/>
    <mergeCell ref="B86:B89"/>
    <mergeCell ref="C86:C89"/>
    <mergeCell ref="H98:H101"/>
    <mergeCell ref="I98:I101"/>
    <mergeCell ref="A1:I1"/>
    <mergeCell ref="A2:I2"/>
    <mergeCell ref="A3:I3"/>
    <mergeCell ref="G22:G25"/>
    <mergeCell ref="G62:G65"/>
    <mergeCell ref="B22:B25"/>
    <mergeCell ref="B62:B65"/>
    <mergeCell ref="B70:B73"/>
    <mergeCell ref="A22:A25"/>
    <mergeCell ref="C42:C45"/>
    <mergeCell ref="C38:C41"/>
    <mergeCell ref="C34:C37"/>
    <mergeCell ref="C30:C33"/>
    <mergeCell ref="C26:C29"/>
    <mergeCell ref="C22:C25"/>
    <mergeCell ref="H22:H25"/>
    <mergeCell ref="I22:I25"/>
    <mergeCell ref="A86:A89"/>
    <mergeCell ref="G86:G89"/>
    <mergeCell ref="H86:H89"/>
    <mergeCell ref="I86:I89"/>
    <mergeCell ref="A66:A69"/>
    <mergeCell ref="B66:B69"/>
    <mergeCell ref="H42:H45"/>
    <mergeCell ref="I42:I45"/>
    <mergeCell ref="C66:C69"/>
    <mergeCell ref="G66:G69"/>
    <mergeCell ref="H66:H69"/>
    <mergeCell ref="I66:I69"/>
    <mergeCell ref="H62:H65"/>
    <mergeCell ref="I62:I65"/>
    <mergeCell ref="I54:I57"/>
    <mergeCell ref="C82:C85"/>
    <mergeCell ref="G82:G85"/>
    <mergeCell ref="G42:G45"/>
    <mergeCell ref="C74:C77"/>
    <mergeCell ref="G74:G77"/>
    <mergeCell ref="H82:H85"/>
    <mergeCell ref="I82:I85"/>
    <mergeCell ref="A78:A81"/>
    <mergeCell ref="B78:B81"/>
    <mergeCell ref="C78:C81"/>
    <mergeCell ref="G78:G81"/>
    <mergeCell ref="H78:H81"/>
    <mergeCell ref="I78:I81"/>
    <mergeCell ref="A82:A85"/>
    <mergeCell ref="B82:B85"/>
    <mergeCell ref="A94:A97"/>
    <mergeCell ref="C18:C21"/>
    <mergeCell ref="H130:H133"/>
    <mergeCell ref="I130:I133"/>
    <mergeCell ref="A114:A117"/>
    <mergeCell ref="B114:B117"/>
    <mergeCell ref="A130:A133"/>
    <mergeCell ref="B130:B133"/>
    <mergeCell ref="C130:C133"/>
    <mergeCell ref="G130:G133"/>
    <mergeCell ref="H114:H117"/>
    <mergeCell ref="I114:I117"/>
    <mergeCell ref="H94:H97"/>
    <mergeCell ref="I94:I97"/>
    <mergeCell ref="A118:A121"/>
    <mergeCell ref="B118:B121"/>
    <mergeCell ref="C106:C109"/>
    <mergeCell ref="G106:G109"/>
    <mergeCell ref="H106:H109"/>
    <mergeCell ref="I106:I109"/>
    <mergeCell ref="H118:H121"/>
    <mergeCell ref="I118:I121"/>
    <mergeCell ref="A122:A125"/>
    <mergeCell ref="A74:A77"/>
    <mergeCell ref="A106:A109"/>
    <mergeCell ref="A102:A105"/>
    <mergeCell ref="A110:A113"/>
    <mergeCell ref="G18:G21"/>
    <mergeCell ref="H122:H125"/>
    <mergeCell ref="I122:I125"/>
    <mergeCell ref="H74:H77"/>
    <mergeCell ref="I74:I77"/>
    <mergeCell ref="C122:C125"/>
    <mergeCell ref="G122:G125"/>
    <mergeCell ref="C114:C117"/>
    <mergeCell ref="G114:G117"/>
    <mergeCell ref="I18:I21"/>
    <mergeCell ref="A58:A61"/>
    <mergeCell ref="B58:B61"/>
    <mergeCell ref="C58:C61"/>
    <mergeCell ref="G58:G61"/>
    <mergeCell ref="H58:H61"/>
    <mergeCell ref="I58:I61"/>
    <mergeCell ref="G38:G41"/>
    <mergeCell ref="A18:A21"/>
    <mergeCell ref="A62:A65"/>
    <mergeCell ref="G90:G93"/>
    <mergeCell ref="C118:C121"/>
    <mergeCell ref="G118:G121"/>
    <mergeCell ref="C102:C105"/>
    <mergeCell ref="G102:G105"/>
    <mergeCell ref="C110:C113"/>
    <mergeCell ref="G110:G113"/>
    <mergeCell ref="C98:C101"/>
    <mergeCell ref="G98:G101"/>
    <mergeCell ref="A126:A129"/>
    <mergeCell ref="H126:H129"/>
    <mergeCell ref="I126:I129"/>
    <mergeCell ref="A34:A37"/>
    <mergeCell ref="B34:B37"/>
    <mergeCell ref="G34:G37"/>
    <mergeCell ref="H34:H37"/>
    <mergeCell ref="I34:I37"/>
    <mergeCell ref="A90:A93"/>
    <mergeCell ref="B90:B93"/>
    <mergeCell ref="I90:I93"/>
    <mergeCell ref="A46:A49"/>
    <mergeCell ref="B46:B49"/>
    <mergeCell ref="G46:G49"/>
    <mergeCell ref="H46:H49"/>
    <mergeCell ref="I46:I49"/>
    <mergeCell ref="G54:G57"/>
    <mergeCell ref="H54:H57"/>
    <mergeCell ref="C90:C93"/>
    <mergeCell ref="H102:H105"/>
    <mergeCell ref="I102:I105"/>
    <mergeCell ref="A14:A17"/>
    <mergeCell ref="B14:B17"/>
    <mergeCell ref="C14:C17"/>
    <mergeCell ref="G14:G17"/>
    <mergeCell ref="H14:H17"/>
    <mergeCell ref="I14:I17"/>
    <mergeCell ref="A38:A41"/>
    <mergeCell ref="H90:H93"/>
    <mergeCell ref="H110:H113"/>
    <mergeCell ref="I110:I113"/>
    <mergeCell ref="A10:A13"/>
    <mergeCell ref="A54:A57"/>
    <mergeCell ref="B54:B57"/>
    <mergeCell ref="C54:C57"/>
    <mergeCell ref="H30:H33"/>
    <mergeCell ref="I30:I33"/>
    <mergeCell ref="A50:A53"/>
    <mergeCell ref="I50:I53"/>
    <mergeCell ref="H38:H41"/>
    <mergeCell ref="A30:A33"/>
    <mergeCell ref="B30:B33"/>
    <mergeCell ref="G30:G33"/>
    <mergeCell ref="I38:I41"/>
    <mergeCell ref="A4:C4"/>
    <mergeCell ref="E4:I4"/>
    <mergeCell ref="A70:A73"/>
    <mergeCell ref="I6:I9"/>
    <mergeCell ref="I10:I13"/>
    <mergeCell ref="I70:I73"/>
    <mergeCell ref="A6:A9"/>
    <mergeCell ref="B6:B9"/>
    <mergeCell ref="C6:C9"/>
    <mergeCell ref="G6:G9"/>
    <mergeCell ref="G26:G29"/>
    <mergeCell ref="H6:H9"/>
    <mergeCell ref="B50:B53"/>
    <mergeCell ref="G50:G53"/>
    <mergeCell ref="H50:H53"/>
    <mergeCell ref="H26:H29"/>
    <mergeCell ref="B38:B41"/>
    <mergeCell ref="H18:H21"/>
    <mergeCell ref="B18:B21"/>
    <mergeCell ref="I26:I29"/>
    <mergeCell ref="A42:A45"/>
    <mergeCell ref="B42:B45"/>
    <mergeCell ref="A26:A29"/>
    <mergeCell ref="B26:B29"/>
  </mergeCells>
  <printOptions/>
  <pageMargins left="0.3937007874015748" right="0.15748031496062992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5"/>
  <sheetViews>
    <sheetView zoomScale="85" zoomScaleNormal="85" zoomScalePageLayoutView="0" workbookViewId="0" topLeftCell="A1">
      <selection activeCell="C34" sqref="C34:C37"/>
    </sheetView>
  </sheetViews>
  <sheetFormatPr defaultColWidth="9.140625" defaultRowHeight="15"/>
  <cols>
    <col min="1" max="1" width="4.28125" style="0" customWidth="1"/>
    <col min="2" max="2" width="13.421875" style="0" customWidth="1"/>
    <col min="3" max="3" width="14.7109375" style="0" customWidth="1"/>
    <col min="4" max="4" width="30.57421875" style="0" bestFit="1" customWidth="1"/>
    <col min="5" max="5" width="9.28125" style="0" customWidth="1"/>
    <col min="6" max="6" width="5.8515625" style="0" customWidth="1"/>
    <col min="7" max="7" width="6.8515625" style="0" customWidth="1"/>
    <col min="8" max="8" width="8.421875" style="9" customWidth="1"/>
    <col min="9" max="9" width="5.57421875" style="0" customWidth="1"/>
    <col min="10" max="10" width="9.57421875" style="0" customWidth="1"/>
  </cols>
  <sheetData>
    <row r="1" spans="1:9" ht="53.25" customHeight="1">
      <c r="A1" s="32" t="s">
        <v>149</v>
      </c>
      <c r="B1" s="32"/>
      <c r="C1" s="32"/>
      <c r="D1" s="32"/>
      <c r="E1" s="32"/>
      <c r="F1" s="32"/>
      <c r="G1" s="32"/>
      <c r="H1" s="32"/>
      <c r="I1" s="32"/>
    </row>
    <row r="2" spans="1:9" ht="18.75" customHeight="1">
      <c r="A2" s="33" t="s">
        <v>314</v>
      </c>
      <c r="B2" s="33"/>
      <c r="C2" s="33"/>
      <c r="D2" s="33"/>
      <c r="E2" s="33"/>
      <c r="F2" s="33"/>
      <c r="G2" s="33"/>
      <c r="H2" s="33"/>
      <c r="I2" s="33"/>
    </row>
    <row r="3" spans="1:9" ht="18.75" customHeight="1">
      <c r="A3" s="34" t="s">
        <v>484</v>
      </c>
      <c r="B3" s="34"/>
      <c r="C3" s="34"/>
      <c r="D3" s="34"/>
      <c r="E3" s="34"/>
      <c r="F3" s="34"/>
      <c r="G3" s="34"/>
      <c r="H3" s="34"/>
      <c r="I3" s="34"/>
    </row>
    <row r="4" spans="1:9" ht="15">
      <c r="A4" s="35" t="s">
        <v>147</v>
      </c>
      <c r="B4" s="35"/>
      <c r="C4" s="35"/>
      <c r="D4" s="14"/>
      <c r="E4" s="36" t="s">
        <v>146</v>
      </c>
      <c r="F4" s="36"/>
      <c r="G4" s="36"/>
      <c r="H4" s="36"/>
      <c r="I4" s="36"/>
    </row>
    <row r="5" spans="1:9" s="5" customFormat="1" ht="35.25" customHeight="1">
      <c r="A5" s="8" t="s">
        <v>145</v>
      </c>
      <c r="B5" s="6" t="s">
        <v>143</v>
      </c>
      <c r="C5" s="6" t="s">
        <v>142</v>
      </c>
      <c r="D5" s="8" t="s">
        <v>144</v>
      </c>
      <c r="E5" s="7" t="s">
        <v>141</v>
      </c>
      <c r="F5" s="7" t="s">
        <v>140</v>
      </c>
      <c r="G5" s="10" t="s">
        <v>313</v>
      </c>
      <c r="H5" s="10" t="s">
        <v>312</v>
      </c>
      <c r="I5" s="11" t="s">
        <v>139</v>
      </c>
    </row>
    <row r="6" spans="1:9" s="5" customFormat="1" ht="15">
      <c r="A6" s="20">
        <v>1</v>
      </c>
      <c r="B6" s="22" t="s">
        <v>152</v>
      </c>
      <c r="C6" s="22" t="s">
        <v>106</v>
      </c>
      <c r="D6" s="3" t="s">
        <v>401</v>
      </c>
      <c r="E6" s="3">
        <v>19</v>
      </c>
      <c r="F6" s="2">
        <v>0.2722222222222222</v>
      </c>
      <c r="G6" s="20">
        <f>SUM(E6:E9)</f>
        <v>70</v>
      </c>
      <c r="H6" s="21">
        <f>F6+F7+F8+F9</f>
        <v>0.9881944444444444</v>
      </c>
      <c r="I6" s="20">
        <v>1</v>
      </c>
    </row>
    <row r="7" spans="1:9" s="5" customFormat="1" ht="15">
      <c r="A7" s="20"/>
      <c r="B7" s="23"/>
      <c r="C7" s="23"/>
      <c r="D7" s="3" t="s">
        <v>405</v>
      </c>
      <c r="E7" s="3">
        <v>15</v>
      </c>
      <c r="F7" s="2">
        <v>0.2125</v>
      </c>
      <c r="G7" s="20"/>
      <c r="H7" s="21"/>
      <c r="I7" s="20"/>
    </row>
    <row r="8" spans="1:9" s="5" customFormat="1" ht="15">
      <c r="A8" s="20"/>
      <c r="B8" s="23"/>
      <c r="C8" s="23"/>
      <c r="D8" s="3" t="s">
        <v>442</v>
      </c>
      <c r="E8" s="3">
        <v>18</v>
      </c>
      <c r="F8" s="2">
        <v>0.25</v>
      </c>
      <c r="G8" s="20"/>
      <c r="H8" s="21"/>
      <c r="I8" s="20"/>
    </row>
    <row r="9" spans="1:9" s="5" customFormat="1" ht="15">
      <c r="A9" s="20"/>
      <c r="B9" s="24"/>
      <c r="C9" s="24"/>
      <c r="D9" s="3" t="s">
        <v>443</v>
      </c>
      <c r="E9" s="3">
        <v>18</v>
      </c>
      <c r="F9" s="2">
        <v>0.2534722222222222</v>
      </c>
      <c r="G9" s="20"/>
      <c r="H9" s="21"/>
      <c r="I9" s="20"/>
    </row>
    <row r="10" spans="1:9" s="5" customFormat="1" ht="15">
      <c r="A10" s="17">
        <v>2</v>
      </c>
      <c r="B10" s="22" t="s">
        <v>392</v>
      </c>
      <c r="C10" s="22" t="s">
        <v>106</v>
      </c>
      <c r="D10" s="3" t="s">
        <v>408</v>
      </c>
      <c r="E10" s="3">
        <v>14</v>
      </c>
      <c r="F10" s="2">
        <v>0.1638888888888889</v>
      </c>
      <c r="G10" s="20">
        <f>SUM(E10:E13)</f>
        <v>64</v>
      </c>
      <c r="H10" s="21">
        <f>F10+F11+F12+F13</f>
        <v>0.8944444444444444</v>
      </c>
      <c r="I10" s="17">
        <v>2</v>
      </c>
    </row>
    <row r="11" spans="1:9" s="5" customFormat="1" ht="15">
      <c r="A11" s="18"/>
      <c r="B11" s="23"/>
      <c r="C11" s="23"/>
      <c r="D11" s="3" t="s">
        <v>441</v>
      </c>
      <c r="E11" s="3">
        <v>18</v>
      </c>
      <c r="F11" s="2">
        <v>0.19791666666666666</v>
      </c>
      <c r="G11" s="20"/>
      <c r="H11" s="21"/>
      <c r="I11" s="18"/>
    </row>
    <row r="12" spans="1:9" s="5" customFormat="1" ht="15">
      <c r="A12" s="18"/>
      <c r="B12" s="23"/>
      <c r="C12" s="23"/>
      <c r="D12" s="3" t="s">
        <v>444</v>
      </c>
      <c r="E12" s="3">
        <v>17</v>
      </c>
      <c r="F12" s="2">
        <v>0.2722222222222222</v>
      </c>
      <c r="G12" s="20"/>
      <c r="H12" s="21"/>
      <c r="I12" s="18"/>
    </row>
    <row r="13" spans="1:9" s="5" customFormat="1" ht="15">
      <c r="A13" s="19"/>
      <c r="B13" s="24"/>
      <c r="C13" s="24"/>
      <c r="D13" s="3" t="s">
        <v>449</v>
      </c>
      <c r="E13" s="3">
        <v>15</v>
      </c>
      <c r="F13" s="2">
        <v>0.2604166666666667</v>
      </c>
      <c r="G13" s="20"/>
      <c r="H13" s="21"/>
      <c r="I13" s="19"/>
    </row>
    <row r="14" spans="1:9" s="5" customFormat="1" ht="15">
      <c r="A14" s="20">
        <v>3</v>
      </c>
      <c r="B14" s="22" t="s">
        <v>12</v>
      </c>
      <c r="C14" s="22" t="s">
        <v>11</v>
      </c>
      <c r="D14" s="3" t="s">
        <v>402</v>
      </c>
      <c r="E14" s="3">
        <v>19</v>
      </c>
      <c r="F14" s="2">
        <v>0.44166666666666665</v>
      </c>
      <c r="G14" s="20">
        <f>SUM(E14:E17)</f>
        <v>61</v>
      </c>
      <c r="H14" s="21">
        <f>F14+F15+F16+F17</f>
        <v>1.6631944444444446</v>
      </c>
      <c r="I14" s="20">
        <v>3</v>
      </c>
    </row>
    <row r="15" spans="1:9" s="5" customFormat="1" ht="15">
      <c r="A15" s="20"/>
      <c r="B15" s="23"/>
      <c r="C15" s="23"/>
      <c r="D15" s="3" t="s">
        <v>403</v>
      </c>
      <c r="E15" s="3">
        <v>16</v>
      </c>
      <c r="F15" s="2">
        <v>0.3597222222222222</v>
      </c>
      <c r="G15" s="20"/>
      <c r="H15" s="21"/>
      <c r="I15" s="20"/>
    </row>
    <row r="16" spans="1:9" s="5" customFormat="1" ht="15">
      <c r="A16" s="20"/>
      <c r="B16" s="23"/>
      <c r="C16" s="23"/>
      <c r="D16" s="3" t="s">
        <v>417</v>
      </c>
      <c r="E16" s="3">
        <v>13</v>
      </c>
      <c r="F16" s="2">
        <v>0.5152777777777778</v>
      </c>
      <c r="G16" s="20"/>
      <c r="H16" s="21"/>
      <c r="I16" s="20"/>
    </row>
    <row r="17" spans="1:9" s="5" customFormat="1" ht="15">
      <c r="A17" s="20"/>
      <c r="B17" s="24"/>
      <c r="C17" s="24"/>
      <c r="D17" s="3" t="s">
        <v>457</v>
      </c>
      <c r="E17" s="3">
        <v>13</v>
      </c>
      <c r="F17" s="2">
        <v>0.34652777777777777</v>
      </c>
      <c r="G17" s="20"/>
      <c r="H17" s="21"/>
      <c r="I17" s="20"/>
    </row>
    <row r="18" spans="1:9" s="5" customFormat="1" ht="15">
      <c r="A18" s="17">
        <v>4</v>
      </c>
      <c r="B18" s="22" t="s">
        <v>163</v>
      </c>
      <c r="C18" s="22" t="s">
        <v>440</v>
      </c>
      <c r="D18" s="3" t="s">
        <v>447</v>
      </c>
      <c r="E18" s="3">
        <v>16</v>
      </c>
      <c r="F18" s="2">
        <v>0.3013888888888889</v>
      </c>
      <c r="G18" s="20">
        <f>SUM(E18:E21)</f>
        <v>59</v>
      </c>
      <c r="H18" s="21">
        <f>F18+F19+F20+F21</f>
        <v>1.5791666666666666</v>
      </c>
      <c r="I18" s="20">
        <v>4</v>
      </c>
    </row>
    <row r="19" spans="1:9" s="5" customFormat="1" ht="15">
      <c r="A19" s="18"/>
      <c r="B19" s="23"/>
      <c r="C19" s="23"/>
      <c r="D19" s="13" t="s">
        <v>409</v>
      </c>
      <c r="E19" s="13">
        <v>14</v>
      </c>
      <c r="F19" s="16">
        <v>0.3534722222222222</v>
      </c>
      <c r="G19" s="20"/>
      <c r="H19" s="21"/>
      <c r="I19" s="20"/>
    </row>
    <row r="20" spans="1:9" s="5" customFormat="1" ht="15">
      <c r="A20" s="18"/>
      <c r="B20" s="23"/>
      <c r="C20" s="23"/>
      <c r="D20" s="3" t="s">
        <v>410</v>
      </c>
      <c r="E20" s="3">
        <v>14</v>
      </c>
      <c r="F20" s="2">
        <v>0.3666666666666667</v>
      </c>
      <c r="G20" s="20"/>
      <c r="H20" s="21"/>
      <c r="I20" s="20"/>
    </row>
    <row r="21" spans="1:9" s="5" customFormat="1" ht="15">
      <c r="A21" s="19"/>
      <c r="B21" s="24"/>
      <c r="C21" s="24"/>
      <c r="D21" s="3" t="s">
        <v>450</v>
      </c>
      <c r="E21" s="3">
        <v>15</v>
      </c>
      <c r="F21" s="2">
        <v>0.5576388888888889</v>
      </c>
      <c r="G21" s="20"/>
      <c r="H21" s="21"/>
      <c r="I21" s="20"/>
    </row>
    <row r="22" spans="1:9" s="5" customFormat="1" ht="15">
      <c r="A22" s="17">
        <v>5</v>
      </c>
      <c r="B22" s="22" t="s">
        <v>135</v>
      </c>
      <c r="C22" s="22" t="s">
        <v>106</v>
      </c>
      <c r="D22" s="3" t="s">
        <v>414</v>
      </c>
      <c r="E22" s="3">
        <v>13</v>
      </c>
      <c r="F22" s="2">
        <v>0.15833333333333333</v>
      </c>
      <c r="G22" s="20">
        <f>SUM(E22:E25)</f>
        <v>56</v>
      </c>
      <c r="H22" s="21">
        <f>F22+F23+F24+F25</f>
        <v>0.6527777777777778</v>
      </c>
      <c r="I22" s="17">
        <v>5</v>
      </c>
    </row>
    <row r="23" spans="1:9" s="5" customFormat="1" ht="15">
      <c r="A23" s="18"/>
      <c r="B23" s="23"/>
      <c r="C23" s="23"/>
      <c r="D23" s="12" t="s">
        <v>415</v>
      </c>
      <c r="E23" s="12">
        <v>13</v>
      </c>
      <c r="F23" s="15">
        <v>0.19027777777777777</v>
      </c>
      <c r="G23" s="20"/>
      <c r="H23" s="21"/>
      <c r="I23" s="18"/>
    </row>
    <row r="24" spans="1:9" s="5" customFormat="1" ht="15">
      <c r="A24" s="18"/>
      <c r="B24" s="23"/>
      <c r="C24" s="23"/>
      <c r="D24" s="3" t="s">
        <v>446</v>
      </c>
      <c r="E24" s="3">
        <v>16</v>
      </c>
      <c r="F24" s="2">
        <v>0.11944444444444445</v>
      </c>
      <c r="G24" s="20"/>
      <c r="H24" s="21"/>
      <c r="I24" s="18"/>
    </row>
    <row r="25" spans="1:9" s="5" customFormat="1" ht="15">
      <c r="A25" s="19"/>
      <c r="B25" s="24"/>
      <c r="C25" s="24"/>
      <c r="D25" s="3" t="s">
        <v>452</v>
      </c>
      <c r="E25" s="3">
        <v>14</v>
      </c>
      <c r="F25" s="2">
        <v>0.18472222222222223</v>
      </c>
      <c r="G25" s="20"/>
      <c r="H25" s="21"/>
      <c r="I25" s="19"/>
    </row>
    <row r="26" spans="1:9" s="5" customFormat="1" ht="15">
      <c r="A26" s="20">
        <v>6</v>
      </c>
      <c r="B26" s="22" t="s">
        <v>390</v>
      </c>
      <c r="C26" s="22" t="s">
        <v>11</v>
      </c>
      <c r="D26" s="3" t="s">
        <v>404</v>
      </c>
      <c r="E26" s="3">
        <v>16</v>
      </c>
      <c r="F26" s="2">
        <v>0.7180555555555556</v>
      </c>
      <c r="G26" s="20">
        <f>SUM(E26:E29)</f>
        <v>54</v>
      </c>
      <c r="H26" s="21">
        <f>F26+F27+F28+F29</f>
        <v>2.761111111111111</v>
      </c>
      <c r="I26" s="20">
        <v>6</v>
      </c>
    </row>
    <row r="27" spans="1:9" s="5" customFormat="1" ht="15">
      <c r="A27" s="20"/>
      <c r="B27" s="23"/>
      <c r="C27" s="23"/>
      <c r="D27" s="3" t="s">
        <v>427</v>
      </c>
      <c r="E27" s="3">
        <v>12</v>
      </c>
      <c r="F27" s="2">
        <v>0.7402777777777777</v>
      </c>
      <c r="G27" s="20"/>
      <c r="H27" s="21"/>
      <c r="I27" s="20"/>
    </row>
    <row r="28" spans="1:9" s="5" customFormat="1" ht="15">
      <c r="A28" s="20"/>
      <c r="B28" s="23"/>
      <c r="C28" s="23"/>
      <c r="D28" s="3" t="s">
        <v>433</v>
      </c>
      <c r="E28" s="3">
        <v>11</v>
      </c>
      <c r="F28" s="2">
        <v>0.6472222222222223</v>
      </c>
      <c r="G28" s="20"/>
      <c r="H28" s="21"/>
      <c r="I28" s="20"/>
    </row>
    <row r="29" spans="1:9" s="5" customFormat="1" ht="15">
      <c r="A29" s="20"/>
      <c r="B29" s="24"/>
      <c r="C29" s="24"/>
      <c r="D29" s="3" t="s">
        <v>451</v>
      </c>
      <c r="E29" s="3">
        <v>15</v>
      </c>
      <c r="F29" s="2">
        <v>0.6555555555555556</v>
      </c>
      <c r="G29" s="20"/>
      <c r="H29" s="21"/>
      <c r="I29" s="20"/>
    </row>
    <row r="30" spans="1:9" s="5" customFormat="1" ht="15">
      <c r="A30" s="17">
        <v>7</v>
      </c>
      <c r="B30" s="22" t="s">
        <v>26</v>
      </c>
      <c r="C30" s="22" t="s">
        <v>3</v>
      </c>
      <c r="D30" s="3" t="s">
        <v>411</v>
      </c>
      <c r="E30" s="3">
        <v>14</v>
      </c>
      <c r="F30" s="2">
        <v>0.41180555555555554</v>
      </c>
      <c r="G30" s="20">
        <f>SUM(E30:E33)</f>
        <v>51</v>
      </c>
      <c r="H30" s="21">
        <f>F30+F31+F32+F33</f>
        <v>1.5951388888888889</v>
      </c>
      <c r="I30" s="20">
        <v>7</v>
      </c>
    </row>
    <row r="31" spans="1:9" s="5" customFormat="1" ht="15">
      <c r="A31" s="18"/>
      <c r="B31" s="23"/>
      <c r="C31" s="23"/>
      <c r="D31" s="3" t="s">
        <v>453</v>
      </c>
      <c r="E31" s="3">
        <v>14</v>
      </c>
      <c r="F31" s="2">
        <v>0.28402777777777777</v>
      </c>
      <c r="G31" s="20"/>
      <c r="H31" s="21"/>
      <c r="I31" s="20"/>
    </row>
    <row r="32" spans="1:9" s="5" customFormat="1" ht="15">
      <c r="A32" s="18"/>
      <c r="B32" s="23"/>
      <c r="C32" s="23"/>
      <c r="D32" s="3" t="s">
        <v>460</v>
      </c>
      <c r="E32" s="3">
        <v>12</v>
      </c>
      <c r="F32" s="2">
        <v>0.35833333333333334</v>
      </c>
      <c r="G32" s="20"/>
      <c r="H32" s="21"/>
      <c r="I32" s="20"/>
    </row>
    <row r="33" spans="1:9" s="5" customFormat="1" ht="15">
      <c r="A33" s="19"/>
      <c r="B33" s="24"/>
      <c r="C33" s="24"/>
      <c r="D33" s="3" t="s">
        <v>471</v>
      </c>
      <c r="E33" s="3">
        <v>11</v>
      </c>
      <c r="F33" s="2">
        <v>0.5409722222222222</v>
      </c>
      <c r="G33" s="20"/>
      <c r="H33" s="21"/>
      <c r="I33" s="20"/>
    </row>
    <row r="34" spans="1:9" s="5" customFormat="1" ht="15">
      <c r="A34" s="17">
        <v>8</v>
      </c>
      <c r="B34" s="22" t="s">
        <v>398</v>
      </c>
      <c r="C34" s="22" t="s">
        <v>0</v>
      </c>
      <c r="D34" s="3" t="s">
        <v>434</v>
      </c>
      <c r="E34" s="3">
        <v>10</v>
      </c>
      <c r="F34" s="2">
        <v>0.34861111111111115</v>
      </c>
      <c r="G34" s="20">
        <f>SUM(E34:E37)</f>
        <v>50</v>
      </c>
      <c r="H34" s="21">
        <f>F34+F35+F36+F37</f>
        <v>2.0458333333333334</v>
      </c>
      <c r="I34" s="17">
        <v>8</v>
      </c>
    </row>
    <row r="35" spans="1:9" s="5" customFormat="1" ht="15">
      <c r="A35" s="18"/>
      <c r="B35" s="23"/>
      <c r="C35" s="23"/>
      <c r="D35" s="3" t="s">
        <v>445</v>
      </c>
      <c r="E35" s="3">
        <v>17</v>
      </c>
      <c r="F35" s="2">
        <v>0.41250000000000003</v>
      </c>
      <c r="G35" s="20"/>
      <c r="H35" s="21"/>
      <c r="I35" s="18"/>
    </row>
    <row r="36" spans="1:9" s="5" customFormat="1" ht="15">
      <c r="A36" s="18"/>
      <c r="B36" s="23"/>
      <c r="C36" s="23"/>
      <c r="D36" s="3" t="s">
        <v>465</v>
      </c>
      <c r="E36" s="3">
        <v>12</v>
      </c>
      <c r="F36" s="2">
        <v>0.8402777777777778</v>
      </c>
      <c r="G36" s="20"/>
      <c r="H36" s="21"/>
      <c r="I36" s="18"/>
    </row>
    <row r="37" spans="1:9" s="5" customFormat="1" ht="15">
      <c r="A37" s="19"/>
      <c r="B37" s="24"/>
      <c r="C37" s="24"/>
      <c r="D37" s="3" t="s">
        <v>469</v>
      </c>
      <c r="E37" s="3">
        <v>11</v>
      </c>
      <c r="F37" s="2">
        <v>0.4444444444444444</v>
      </c>
      <c r="G37" s="20"/>
      <c r="H37" s="21"/>
      <c r="I37" s="19"/>
    </row>
    <row r="38" spans="1:9" s="5" customFormat="1" ht="15">
      <c r="A38" s="20">
        <v>9</v>
      </c>
      <c r="B38" s="22" t="s">
        <v>395</v>
      </c>
      <c r="C38" s="22" t="s">
        <v>0</v>
      </c>
      <c r="D38" s="3" t="s">
        <v>420</v>
      </c>
      <c r="E38" s="3">
        <v>12</v>
      </c>
      <c r="F38" s="2">
        <v>0.21666666666666667</v>
      </c>
      <c r="G38" s="20">
        <f>SUM(E38:E41)</f>
        <v>50</v>
      </c>
      <c r="H38" s="21">
        <f>F38+F39+F40+F41</f>
        <v>1.8201388888888888</v>
      </c>
      <c r="I38" s="20">
        <v>9</v>
      </c>
    </row>
    <row r="39" spans="1:9" s="5" customFormat="1" ht="15">
      <c r="A39" s="20"/>
      <c r="B39" s="23"/>
      <c r="C39" s="23"/>
      <c r="D39" s="3" t="s">
        <v>421</v>
      </c>
      <c r="E39" s="3">
        <v>12</v>
      </c>
      <c r="F39" s="2">
        <v>0.3743055555555555</v>
      </c>
      <c r="G39" s="20"/>
      <c r="H39" s="21"/>
      <c r="I39" s="20"/>
    </row>
    <row r="40" spans="1:9" s="5" customFormat="1" ht="15">
      <c r="A40" s="20"/>
      <c r="B40" s="23"/>
      <c r="C40" s="23"/>
      <c r="D40" s="3" t="s">
        <v>455</v>
      </c>
      <c r="E40" s="3">
        <v>14</v>
      </c>
      <c r="F40" s="2">
        <v>0.5277777777777778</v>
      </c>
      <c r="G40" s="20"/>
      <c r="H40" s="21"/>
      <c r="I40" s="20"/>
    </row>
    <row r="41" spans="1:9" s="5" customFormat="1" ht="15">
      <c r="A41" s="20"/>
      <c r="B41" s="24"/>
      <c r="C41" s="24"/>
      <c r="D41" s="3" t="s">
        <v>464</v>
      </c>
      <c r="E41" s="3">
        <v>12</v>
      </c>
      <c r="F41" s="2">
        <v>0.7013888888888888</v>
      </c>
      <c r="G41" s="20"/>
      <c r="H41" s="21"/>
      <c r="I41" s="20"/>
    </row>
    <row r="42" spans="1:9" s="5" customFormat="1" ht="15">
      <c r="A42" s="17">
        <v>10</v>
      </c>
      <c r="B42" s="22" t="s">
        <v>214</v>
      </c>
      <c r="C42" s="22" t="s">
        <v>292</v>
      </c>
      <c r="D42" s="3" t="s">
        <v>406</v>
      </c>
      <c r="E42" s="3">
        <v>15</v>
      </c>
      <c r="F42" s="2">
        <v>0.2798611111111111</v>
      </c>
      <c r="G42" s="20">
        <f>SUM(E42:E45)</f>
        <v>49</v>
      </c>
      <c r="H42" s="21">
        <f>F42+F43+F44+F45</f>
        <v>0.8993055555555556</v>
      </c>
      <c r="I42" s="20">
        <v>10</v>
      </c>
    </row>
    <row r="43" spans="1:9" s="5" customFormat="1" ht="15">
      <c r="A43" s="18"/>
      <c r="B43" s="23"/>
      <c r="C43" s="23"/>
      <c r="D43" s="3" t="s">
        <v>419</v>
      </c>
      <c r="E43" s="3">
        <v>12</v>
      </c>
      <c r="F43" s="2">
        <v>0.1909722222222222</v>
      </c>
      <c r="G43" s="20"/>
      <c r="H43" s="21"/>
      <c r="I43" s="20"/>
    </row>
    <row r="44" spans="1:9" s="5" customFormat="1" ht="25.5">
      <c r="A44" s="18"/>
      <c r="B44" s="23"/>
      <c r="C44" s="23"/>
      <c r="D44" s="3" t="s">
        <v>435</v>
      </c>
      <c r="E44" s="3">
        <v>9</v>
      </c>
      <c r="F44" s="2">
        <v>0.1826388888888889</v>
      </c>
      <c r="G44" s="20"/>
      <c r="H44" s="21"/>
      <c r="I44" s="20"/>
    </row>
    <row r="45" spans="1:9" s="5" customFormat="1" ht="15">
      <c r="A45" s="19"/>
      <c r="B45" s="24"/>
      <c r="C45" s="24"/>
      <c r="D45" s="3" t="s">
        <v>456</v>
      </c>
      <c r="E45" s="3">
        <v>13</v>
      </c>
      <c r="F45" s="2">
        <v>0.24583333333333335</v>
      </c>
      <c r="G45" s="20"/>
      <c r="H45" s="21"/>
      <c r="I45" s="20"/>
    </row>
    <row r="46" spans="1:9" s="5" customFormat="1" ht="15">
      <c r="A46" s="17">
        <v>11</v>
      </c>
      <c r="B46" s="22" t="s">
        <v>399</v>
      </c>
      <c r="C46" s="22" t="s">
        <v>11</v>
      </c>
      <c r="D46" s="3" t="s">
        <v>436</v>
      </c>
      <c r="E46" s="3">
        <v>9</v>
      </c>
      <c r="F46" s="2">
        <v>0.3909722222222222</v>
      </c>
      <c r="G46" s="20">
        <f>SUM(E46:E49)</f>
        <v>49</v>
      </c>
      <c r="H46" s="21">
        <f>F46+F47+F48+F49</f>
        <v>2.2506944444444446</v>
      </c>
      <c r="I46" s="17">
        <v>11</v>
      </c>
    </row>
    <row r="47" spans="1:9" s="5" customFormat="1" ht="15">
      <c r="A47" s="18"/>
      <c r="B47" s="23"/>
      <c r="C47" s="23"/>
      <c r="D47" s="3" t="s">
        <v>448</v>
      </c>
      <c r="E47" s="3">
        <v>16</v>
      </c>
      <c r="F47" s="2">
        <v>0.5319444444444444</v>
      </c>
      <c r="G47" s="20"/>
      <c r="H47" s="21"/>
      <c r="I47" s="18"/>
    </row>
    <row r="48" spans="1:9" s="5" customFormat="1" ht="15">
      <c r="A48" s="18"/>
      <c r="B48" s="23"/>
      <c r="C48" s="23"/>
      <c r="D48" s="3" t="s">
        <v>462</v>
      </c>
      <c r="E48" s="3">
        <v>12</v>
      </c>
      <c r="F48" s="2">
        <v>0.4847222222222222</v>
      </c>
      <c r="G48" s="20"/>
      <c r="H48" s="21"/>
      <c r="I48" s="18"/>
    </row>
    <row r="49" spans="1:9" s="5" customFormat="1" ht="25.5">
      <c r="A49" s="19"/>
      <c r="B49" s="24"/>
      <c r="C49" s="24"/>
      <c r="D49" s="3" t="s">
        <v>466</v>
      </c>
      <c r="E49" s="3">
        <v>12</v>
      </c>
      <c r="F49" s="2">
        <v>0.8430555555555556</v>
      </c>
      <c r="G49" s="20"/>
      <c r="H49" s="21"/>
      <c r="I49" s="19"/>
    </row>
    <row r="50" spans="1:9" s="5" customFormat="1" ht="15">
      <c r="A50" s="20">
        <v>12</v>
      </c>
      <c r="B50" s="22" t="s">
        <v>391</v>
      </c>
      <c r="C50" s="22" t="s">
        <v>0</v>
      </c>
      <c r="D50" s="3" t="s">
        <v>407</v>
      </c>
      <c r="E50" s="3">
        <v>15</v>
      </c>
      <c r="F50" s="2">
        <v>0.5722222222222222</v>
      </c>
      <c r="G50" s="20">
        <f>SUM(E50:E53)</f>
        <v>49</v>
      </c>
      <c r="H50" s="21">
        <f>F50+F51+F52+F53</f>
        <v>1.68125</v>
      </c>
      <c r="I50" s="20">
        <v>12</v>
      </c>
    </row>
    <row r="51" spans="1:9" s="5" customFormat="1" ht="15">
      <c r="A51" s="20"/>
      <c r="B51" s="23"/>
      <c r="C51" s="23"/>
      <c r="D51" s="3" t="s">
        <v>424</v>
      </c>
      <c r="E51" s="3">
        <v>12</v>
      </c>
      <c r="F51" s="2">
        <v>0.47361111111111115</v>
      </c>
      <c r="G51" s="20"/>
      <c r="H51" s="21"/>
      <c r="I51" s="20"/>
    </row>
    <row r="52" spans="1:9" s="5" customFormat="1" ht="15">
      <c r="A52" s="20"/>
      <c r="B52" s="23"/>
      <c r="C52" s="23"/>
      <c r="D52" s="3" t="s">
        <v>584</v>
      </c>
      <c r="E52" s="3">
        <v>11</v>
      </c>
      <c r="F52" s="2">
        <v>0.2465277777777778</v>
      </c>
      <c r="G52" s="20"/>
      <c r="H52" s="21"/>
      <c r="I52" s="20"/>
    </row>
    <row r="53" spans="1:9" s="5" customFormat="1" ht="15">
      <c r="A53" s="20"/>
      <c r="B53" s="24"/>
      <c r="C53" s="24"/>
      <c r="D53" s="3" t="s">
        <v>428</v>
      </c>
      <c r="E53" s="3">
        <v>11</v>
      </c>
      <c r="F53" s="2">
        <v>0.3888888888888889</v>
      </c>
      <c r="G53" s="20"/>
      <c r="H53" s="21"/>
      <c r="I53" s="20"/>
    </row>
    <row r="54" spans="1:9" s="5" customFormat="1" ht="15">
      <c r="A54" s="17">
        <v>13</v>
      </c>
      <c r="B54" s="22" t="s">
        <v>394</v>
      </c>
      <c r="C54" s="22" t="s">
        <v>11</v>
      </c>
      <c r="D54" s="3" t="s">
        <v>416</v>
      </c>
      <c r="E54" s="3">
        <v>13</v>
      </c>
      <c r="F54" s="2">
        <v>0.49652777777777773</v>
      </c>
      <c r="G54" s="20">
        <f>SUM(E54:E57)</f>
        <v>48</v>
      </c>
      <c r="H54" s="21">
        <f>F54+F55+F56+F57</f>
        <v>1.8243055555555556</v>
      </c>
      <c r="I54" s="20">
        <v>13</v>
      </c>
    </row>
    <row r="55" spans="1:9" s="5" customFormat="1" ht="15">
      <c r="A55" s="18"/>
      <c r="B55" s="23"/>
      <c r="C55" s="23"/>
      <c r="D55" s="3" t="s">
        <v>422</v>
      </c>
      <c r="E55" s="3">
        <v>12</v>
      </c>
      <c r="F55" s="2">
        <v>0.44027777777777777</v>
      </c>
      <c r="G55" s="20"/>
      <c r="H55" s="21"/>
      <c r="I55" s="20"/>
    </row>
    <row r="56" spans="1:9" s="5" customFormat="1" ht="15">
      <c r="A56" s="18"/>
      <c r="B56" s="23"/>
      <c r="C56" s="23"/>
      <c r="D56" s="3" t="s">
        <v>423</v>
      </c>
      <c r="E56" s="3">
        <v>12</v>
      </c>
      <c r="F56" s="2">
        <v>0.44236111111111115</v>
      </c>
      <c r="G56" s="20"/>
      <c r="H56" s="21"/>
      <c r="I56" s="20"/>
    </row>
    <row r="57" spans="1:9" s="5" customFormat="1" ht="15">
      <c r="A57" s="19"/>
      <c r="B57" s="24"/>
      <c r="C57" s="24"/>
      <c r="D57" s="3" t="s">
        <v>429</v>
      </c>
      <c r="E57" s="3">
        <v>11</v>
      </c>
      <c r="F57" s="2">
        <v>0.4451388888888889</v>
      </c>
      <c r="G57" s="20"/>
      <c r="H57" s="21"/>
      <c r="I57" s="20"/>
    </row>
    <row r="58" spans="1:9" s="5" customFormat="1" ht="15">
      <c r="A58" s="17">
        <v>14</v>
      </c>
      <c r="B58" s="22" t="s">
        <v>393</v>
      </c>
      <c r="C58" s="22" t="s">
        <v>11</v>
      </c>
      <c r="D58" s="3" t="s">
        <v>413</v>
      </c>
      <c r="E58" s="3">
        <v>14</v>
      </c>
      <c r="F58" s="2">
        <v>0.5756944444444444</v>
      </c>
      <c r="G58" s="20">
        <f>SUM(E58:E61)</f>
        <v>47</v>
      </c>
      <c r="H58" s="21">
        <f>F58+F59+F60+F61</f>
        <v>2.1958333333333333</v>
      </c>
      <c r="I58" s="17">
        <v>14</v>
      </c>
    </row>
    <row r="59" spans="1:9" s="5" customFormat="1" ht="25.5">
      <c r="A59" s="18"/>
      <c r="B59" s="23"/>
      <c r="C59" s="23"/>
      <c r="D59" s="3" t="s">
        <v>425</v>
      </c>
      <c r="E59" s="3">
        <v>12</v>
      </c>
      <c r="F59" s="2">
        <v>0.6437499999999999</v>
      </c>
      <c r="G59" s="20"/>
      <c r="H59" s="21"/>
      <c r="I59" s="18"/>
    </row>
    <row r="60" spans="1:9" s="5" customFormat="1" ht="25.5">
      <c r="A60" s="18"/>
      <c r="B60" s="23"/>
      <c r="C60" s="23"/>
      <c r="D60" s="3" t="s">
        <v>426</v>
      </c>
      <c r="E60" s="3">
        <v>12</v>
      </c>
      <c r="F60" s="2">
        <v>0.6527777777777778</v>
      </c>
      <c r="G60" s="20"/>
      <c r="H60" s="21"/>
      <c r="I60" s="18"/>
    </row>
    <row r="61" spans="1:9" s="5" customFormat="1" ht="15">
      <c r="A61" s="19"/>
      <c r="B61" s="24"/>
      <c r="C61" s="24"/>
      <c r="D61" s="3" t="s">
        <v>480</v>
      </c>
      <c r="E61" s="3">
        <v>9</v>
      </c>
      <c r="F61" s="2">
        <v>0.3236111111111111</v>
      </c>
      <c r="G61" s="20"/>
      <c r="H61" s="21"/>
      <c r="I61" s="19"/>
    </row>
    <row r="62" spans="1:9" s="5" customFormat="1" ht="15">
      <c r="A62" s="20">
        <v>15</v>
      </c>
      <c r="B62" s="22" t="s">
        <v>71</v>
      </c>
      <c r="C62" s="22" t="s">
        <v>11</v>
      </c>
      <c r="D62" s="3" t="s">
        <v>412</v>
      </c>
      <c r="E62" s="3">
        <v>14</v>
      </c>
      <c r="F62" s="2">
        <v>0.42291666666666666</v>
      </c>
      <c r="G62" s="20">
        <f>SUM(E62:E65)</f>
        <v>46</v>
      </c>
      <c r="H62" s="21">
        <f>F62+F63+F64+F65</f>
        <v>1.7194444444444446</v>
      </c>
      <c r="I62" s="20">
        <v>15</v>
      </c>
    </row>
    <row r="63" spans="1:9" s="5" customFormat="1" ht="15">
      <c r="A63" s="20"/>
      <c r="B63" s="23"/>
      <c r="C63" s="23"/>
      <c r="D63" s="3" t="s">
        <v>467</v>
      </c>
      <c r="E63" s="3">
        <v>11</v>
      </c>
      <c r="F63" s="2">
        <v>0.40625</v>
      </c>
      <c r="G63" s="20"/>
      <c r="H63" s="21"/>
      <c r="I63" s="20"/>
    </row>
    <row r="64" spans="1:9" s="5" customFormat="1" ht="15">
      <c r="A64" s="20"/>
      <c r="B64" s="23"/>
      <c r="C64" s="23"/>
      <c r="D64" s="3" t="s">
        <v>468</v>
      </c>
      <c r="E64" s="3">
        <v>11</v>
      </c>
      <c r="F64" s="2">
        <v>0.40972222222222227</v>
      </c>
      <c r="G64" s="20"/>
      <c r="H64" s="21"/>
      <c r="I64" s="20"/>
    </row>
    <row r="65" spans="1:9" s="5" customFormat="1" ht="15">
      <c r="A65" s="20"/>
      <c r="B65" s="24"/>
      <c r="C65" s="24"/>
      <c r="D65" s="3" t="s">
        <v>476</v>
      </c>
      <c r="E65" s="3">
        <v>10</v>
      </c>
      <c r="F65" s="2">
        <v>0.48055555555555557</v>
      </c>
      <c r="G65" s="20"/>
      <c r="H65" s="21"/>
      <c r="I65" s="20"/>
    </row>
    <row r="66" spans="1:9" s="5" customFormat="1" ht="15">
      <c r="A66" s="17">
        <v>16</v>
      </c>
      <c r="B66" s="22" t="s">
        <v>397</v>
      </c>
      <c r="C66" s="22" t="s">
        <v>0</v>
      </c>
      <c r="D66" s="3" t="s">
        <v>432</v>
      </c>
      <c r="E66" s="3">
        <v>11</v>
      </c>
      <c r="F66" s="2">
        <v>0.59375</v>
      </c>
      <c r="G66" s="20">
        <f>SUM(E66:E69)</f>
        <v>45</v>
      </c>
      <c r="H66" s="21">
        <f>F66+F67+F68+F69</f>
        <v>2.0083333333333337</v>
      </c>
      <c r="I66" s="20">
        <v>16</v>
      </c>
    </row>
    <row r="67" spans="1:9" s="5" customFormat="1" ht="15">
      <c r="A67" s="18"/>
      <c r="B67" s="23"/>
      <c r="C67" s="23"/>
      <c r="D67" s="3" t="s">
        <v>459</v>
      </c>
      <c r="E67" s="3">
        <v>13</v>
      </c>
      <c r="F67" s="2">
        <v>0.47361111111111115</v>
      </c>
      <c r="G67" s="20"/>
      <c r="H67" s="21"/>
      <c r="I67" s="20"/>
    </row>
    <row r="68" spans="1:9" s="5" customFormat="1" ht="15">
      <c r="A68" s="18"/>
      <c r="B68" s="23"/>
      <c r="C68" s="23"/>
      <c r="D68" s="3" t="s">
        <v>463</v>
      </c>
      <c r="E68" s="3">
        <v>12</v>
      </c>
      <c r="F68" s="2">
        <v>0.513888888888889</v>
      </c>
      <c r="G68" s="20"/>
      <c r="H68" s="21"/>
      <c r="I68" s="20"/>
    </row>
    <row r="69" spans="1:9" s="5" customFormat="1" ht="15">
      <c r="A69" s="19"/>
      <c r="B69" s="24"/>
      <c r="C69" s="24"/>
      <c r="D69" s="3" t="s">
        <v>481</v>
      </c>
      <c r="E69" s="3">
        <v>9</v>
      </c>
      <c r="F69" s="2">
        <v>0.4270833333333333</v>
      </c>
      <c r="G69" s="20"/>
      <c r="H69" s="21"/>
      <c r="I69" s="20"/>
    </row>
    <row r="70" spans="1:9" s="5" customFormat="1" ht="15">
      <c r="A70" s="17">
        <v>17</v>
      </c>
      <c r="B70" s="22" t="s">
        <v>199</v>
      </c>
      <c r="C70" s="22" t="s">
        <v>0</v>
      </c>
      <c r="D70" s="3" t="s">
        <v>461</v>
      </c>
      <c r="E70" s="3">
        <v>12</v>
      </c>
      <c r="F70" s="2">
        <v>0.4381944444444445</v>
      </c>
      <c r="G70" s="20">
        <f>SUM(E70:E73)</f>
        <v>44</v>
      </c>
      <c r="H70" s="21">
        <f>F70+F71+F72+F73</f>
        <v>2.283333333333333</v>
      </c>
      <c r="I70" s="17">
        <v>17</v>
      </c>
    </row>
    <row r="71" spans="1:9" s="5" customFormat="1" ht="25.5">
      <c r="A71" s="18"/>
      <c r="B71" s="23"/>
      <c r="C71" s="23"/>
      <c r="D71" s="3" t="s">
        <v>470</v>
      </c>
      <c r="E71" s="3">
        <v>11</v>
      </c>
      <c r="F71" s="2">
        <v>0.4486111111111111</v>
      </c>
      <c r="G71" s="20"/>
      <c r="H71" s="21"/>
      <c r="I71" s="18"/>
    </row>
    <row r="72" spans="1:9" s="5" customFormat="1" ht="15">
      <c r="A72" s="18"/>
      <c r="B72" s="23"/>
      <c r="C72" s="23"/>
      <c r="D72" s="3" t="s">
        <v>474</v>
      </c>
      <c r="E72" s="3">
        <v>11</v>
      </c>
      <c r="F72" s="2">
        <v>0.6701388888888888</v>
      </c>
      <c r="G72" s="20"/>
      <c r="H72" s="21"/>
      <c r="I72" s="18"/>
    </row>
    <row r="73" spans="1:9" s="5" customFormat="1" ht="15">
      <c r="A73" s="19"/>
      <c r="B73" s="24"/>
      <c r="C73" s="24"/>
      <c r="D73" s="3" t="s">
        <v>479</v>
      </c>
      <c r="E73" s="3">
        <v>10</v>
      </c>
      <c r="F73" s="2">
        <v>0.7263888888888889</v>
      </c>
      <c r="G73" s="20"/>
      <c r="H73" s="21"/>
      <c r="I73" s="19"/>
    </row>
    <row r="74" spans="1:9" s="5" customFormat="1" ht="15">
      <c r="A74" s="20">
        <v>18</v>
      </c>
      <c r="B74" s="22" t="s">
        <v>4</v>
      </c>
      <c r="C74" s="22" t="s">
        <v>3</v>
      </c>
      <c r="D74" s="3" t="s">
        <v>454</v>
      </c>
      <c r="E74" s="3">
        <v>14</v>
      </c>
      <c r="F74" s="2">
        <v>0.5118055555555555</v>
      </c>
      <c r="G74" s="20">
        <f>SUM(E74:E77)</f>
        <v>43</v>
      </c>
      <c r="H74" s="21">
        <f>F74+F75+F76+F77</f>
        <v>1.8006944444444444</v>
      </c>
      <c r="I74" s="20">
        <v>18</v>
      </c>
    </row>
    <row r="75" spans="1:9" s="5" customFormat="1" ht="15">
      <c r="A75" s="20"/>
      <c r="B75" s="23"/>
      <c r="C75" s="23"/>
      <c r="D75" s="3" t="s">
        <v>458</v>
      </c>
      <c r="E75" s="3">
        <v>13</v>
      </c>
      <c r="F75" s="2">
        <v>0.43333333333333335</v>
      </c>
      <c r="G75" s="20"/>
      <c r="H75" s="21"/>
      <c r="I75" s="20"/>
    </row>
    <row r="76" spans="1:9" s="5" customFormat="1" ht="15">
      <c r="A76" s="20"/>
      <c r="B76" s="23"/>
      <c r="C76" s="23"/>
      <c r="D76" s="3" t="s">
        <v>472</v>
      </c>
      <c r="E76" s="3">
        <v>11</v>
      </c>
      <c r="F76" s="2">
        <v>0.56875</v>
      </c>
      <c r="G76" s="20"/>
      <c r="H76" s="21"/>
      <c r="I76" s="20"/>
    </row>
    <row r="77" spans="1:9" s="5" customFormat="1" ht="15">
      <c r="A77" s="20"/>
      <c r="B77" s="24"/>
      <c r="C77" s="24"/>
      <c r="D77" s="3" t="s">
        <v>483</v>
      </c>
      <c r="E77" s="3">
        <v>5</v>
      </c>
      <c r="F77" s="2">
        <v>0.28680555555555554</v>
      </c>
      <c r="G77" s="20"/>
      <c r="H77" s="21"/>
      <c r="I77" s="20"/>
    </row>
    <row r="78" spans="1:9" s="5" customFormat="1" ht="15">
      <c r="A78" s="17">
        <v>19</v>
      </c>
      <c r="B78" s="22" t="s">
        <v>42</v>
      </c>
      <c r="C78" s="22" t="s">
        <v>41</v>
      </c>
      <c r="D78" s="3" t="s">
        <v>418</v>
      </c>
      <c r="E78" s="3">
        <v>13</v>
      </c>
      <c r="F78" s="2">
        <v>0.5465277777777778</v>
      </c>
      <c r="G78" s="20">
        <f>SUM(E78:E81)</f>
        <v>42</v>
      </c>
      <c r="H78" s="21">
        <f>F78+F79+F80+F81</f>
        <v>2.0590277777777777</v>
      </c>
      <c r="I78" s="20">
        <v>19</v>
      </c>
    </row>
    <row r="79" spans="1:9" s="5" customFormat="1" ht="15">
      <c r="A79" s="18"/>
      <c r="B79" s="23"/>
      <c r="C79" s="23"/>
      <c r="D79" s="3" t="s">
        <v>431</v>
      </c>
      <c r="E79" s="3">
        <v>11</v>
      </c>
      <c r="F79" s="2">
        <v>0.5048611111111111</v>
      </c>
      <c r="G79" s="20"/>
      <c r="H79" s="21"/>
      <c r="I79" s="20"/>
    </row>
    <row r="80" spans="1:9" s="5" customFormat="1" ht="15">
      <c r="A80" s="18"/>
      <c r="B80" s="23"/>
      <c r="C80" s="23"/>
      <c r="D80" s="3" t="s">
        <v>437</v>
      </c>
      <c r="E80" s="3">
        <v>9</v>
      </c>
      <c r="F80" s="2">
        <v>0.4694444444444445</v>
      </c>
      <c r="G80" s="20"/>
      <c r="H80" s="21"/>
      <c r="I80" s="20"/>
    </row>
    <row r="81" spans="1:9" s="5" customFormat="1" ht="15">
      <c r="A81" s="19"/>
      <c r="B81" s="24"/>
      <c r="C81" s="24"/>
      <c r="D81" s="3" t="s">
        <v>438</v>
      </c>
      <c r="E81" s="3">
        <v>9</v>
      </c>
      <c r="F81" s="2">
        <v>0.5381944444444444</v>
      </c>
      <c r="G81" s="20"/>
      <c r="H81" s="21"/>
      <c r="I81" s="20"/>
    </row>
    <row r="82" spans="1:9" s="5" customFormat="1" ht="15">
      <c r="A82" s="17">
        <v>20</v>
      </c>
      <c r="B82" s="22" t="s">
        <v>396</v>
      </c>
      <c r="C82" s="22" t="s">
        <v>3</v>
      </c>
      <c r="D82" s="3" t="s">
        <v>430</v>
      </c>
      <c r="E82" s="3">
        <v>11</v>
      </c>
      <c r="F82" s="2">
        <v>0.4986111111111111</v>
      </c>
      <c r="G82" s="20">
        <f>SUM(E82:E85)</f>
        <v>41</v>
      </c>
      <c r="H82" s="21">
        <f>F82+F83+F84+F85</f>
        <v>2.540277777777778</v>
      </c>
      <c r="I82" s="17">
        <v>20</v>
      </c>
    </row>
    <row r="83" spans="1:9" s="5" customFormat="1" ht="15">
      <c r="A83" s="18"/>
      <c r="B83" s="23"/>
      <c r="C83" s="23"/>
      <c r="D83" s="3" t="s">
        <v>473</v>
      </c>
      <c r="E83" s="3">
        <v>11</v>
      </c>
      <c r="F83" s="2">
        <v>0.6611111111111111</v>
      </c>
      <c r="G83" s="20"/>
      <c r="H83" s="21"/>
      <c r="I83" s="18"/>
    </row>
    <row r="84" spans="1:9" s="5" customFormat="1" ht="15">
      <c r="A84" s="18"/>
      <c r="B84" s="23"/>
      <c r="C84" s="23"/>
      <c r="D84" s="3" t="s">
        <v>478</v>
      </c>
      <c r="E84" s="3">
        <v>10</v>
      </c>
      <c r="F84" s="2">
        <v>0.6847222222222222</v>
      </c>
      <c r="G84" s="20"/>
      <c r="H84" s="21"/>
      <c r="I84" s="18"/>
    </row>
    <row r="85" spans="1:9" s="5" customFormat="1" ht="15">
      <c r="A85" s="19"/>
      <c r="B85" s="24"/>
      <c r="C85" s="24"/>
      <c r="D85" s="3" t="s">
        <v>585</v>
      </c>
      <c r="E85" s="3">
        <v>9</v>
      </c>
      <c r="F85" s="2">
        <v>0.6958333333333333</v>
      </c>
      <c r="G85" s="20"/>
      <c r="H85" s="21"/>
      <c r="I85" s="19"/>
    </row>
    <row r="86" spans="1:10" s="4" customFormat="1" ht="15">
      <c r="A86" s="20">
        <v>21</v>
      </c>
      <c r="B86" s="22" t="s">
        <v>400</v>
      </c>
      <c r="C86" s="22" t="s">
        <v>0</v>
      </c>
      <c r="D86" s="3" t="s">
        <v>439</v>
      </c>
      <c r="E86" s="3">
        <v>5</v>
      </c>
      <c r="F86" s="2">
        <v>0.5673611111111111</v>
      </c>
      <c r="G86" s="20">
        <f>SUM(E86:E89)</f>
        <v>33</v>
      </c>
      <c r="H86" s="21">
        <f>F86+F87+F88+F89</f>
        <v>2.0069444444444446</v>
      </c>
      <c r="I86" s="20">
        <v>21</v>
      </c>
      <c r="J86" s="1"/>
    </row>
    <row r="87" spans="1:10" s="4" customFormat="1" ht="15">
      <c r="A87" s="20"/>
      <c r="B87" s="23"/>
      <c r="C87" s="23"/>
      <c r="D87" s="3" t="s">
        <v>475</v>
      </c>
      <c r="E87" s="3">
        <v>10</v>
      </c>
      <c r="F87" s="2">
        <v>0.3451388888888889</v>
      </c>
      <c r="G87" s="20"/>
      <c r="H87" s="21"/>
      <c r="I87" s="20"/>
      <c r="J87" s="1"/>
    </row>
    <row r="88" spans="1:10" s="4" customFormat="1" ht="15">
      <c r="A88" s="20"/>
      <c r="B88" s="23"/>
      <c r="C88" s="23"/>
      <c r="D88" s="3" t="s">
        <v>477</v>
      </c>
      <c r="E88" s="3">
        <v>10</v>
      </c>
      <c r="F88" s="2">
        <v>0.5388888888888889</v>
      </c>
      <c r="G88" s="20"/>
      <c r="H88" s="21"/>
      <c r="I88" s="20"/>
      <c r="J88" s="1"/>
    </row>
    <row r="89" spans="1:10" s="4" customFormat="1" ht="15">
      <c r="A89" s="20"/>
      <c r="B89" s="24"/>
      <c r="C89" s="24"/>
      <c r="D89" s="3" t="s">
        <v>482</v>
      </c>
      <c r="E89" s="3">
        <v>8</v>
      </c>
      <c r="F89" s="2">
        <v>0.5555555555555556</v>
      </c>
      <c r="G89" s="20"/>
      <c r="H89" s="21"/>
      <c r="I89" s="20"/>
      <c r="J89" s="1"/>
    </row>
    <row r="90" s="4" customFormat="1" ht="15">
      <c r="J90" s="1"/>
    </row>
    <row r="91" s="4" customFormat="1" ht="15">
      <c r="J91" s="1"/>
    </row>
    <row r="92" s="4" customFormat="1" ht="15">
      <c r="J92" s="1"/>
    </row>
    <row r="93" s="4" customFormat="1" ht="15">
      <c r="J93" s="1"/>
    </row>
    <row r="94" s="4" customFormat="1" ht="15">
      <c r="J94" s="1"/>
    </row>
    <row r="95" s="4" customFormat="1" ht="15">
      <c r="J95" s="1"/>
    </row>
    <row r="96" s="4" customFormat="1" ht="15">
      <c r="J96" s="1"/>
    </row>
    <row r="97" s="4" customFormat="1" ht="15">
      <c r="J97" s="1"/>
    </row>
    <row r="98" s="4" customFormat="1" ht="15">
      <c r="J98" s="1"/>
    </row>
    <row r="99" s="4" customFormat="1" ht="15">
      <c r="J99" s="1"/>
    </row>
    <row r="100" s="4" customFormat="1" ht="15">
      <c r="J100" s="1"/>
    </row>
    <row r="101" s="4" customFormat="1" ht="15">
      <c r="J101" s="1"/>
    </row>
    <row r="102" s="4" customFormat="1" ht="15">
      <c r="J102" s="1"/>
    </row>
    <row r="103" s="4" customFormat="1" ht="15">
      <c r="J103" s="1"/>
    </row>
    <row r="104" s="4" customFormat="1" ht="15">
      <c r="J104" s="1"/>
    </row>
    <row r="105" s="4" customFormat="1" ht="15">
      <c r="J105" s="1"/>
    </row>
  </sheetData>
  <sheetProtection/>
  <mergeCells count="131">
    <mergeCell ref="I82:I85"/>
    <mergeCell ref="A54:A57"/>
    <mergeCell ref="B54:B57"/>
    <mergeCell ref="C54:C57"/>
    <mergeCell ref="G54:G57"/>
    <mergeCell ref="H54:H57"/>
    <mergeCell ref="I54:I57"/>
    <mergeCell ref="A82:A85"/>
    <mergeCell ref="B82:B85"/>
    <mergeCell ref="C82:C85"/>
    <mergeCell ref="A1:I1"/>
    <mergeCell ref="A2:I2"/>
    <mergeCell ref="A3:I3"/>
    <mergeCell ref="A4:C4"/>
    <mergeCell ref="E4:I4"/>
    <mergeCell ref="G82:G85"/>
    <mergeCell ref="H82:H85"/>
    <mergeCell ref="A78:A81"/>
    <mergeCell ref="B78:B81"/>
    <mergeCell ref="C78:C81"/>
    <mergeCell ref="G78:G81"/>
    <mergeCell ref="H78:H81"/>
    <mergeCell ref="A30:A33"/>
    <mergeCell ref="B30:B33"/>
    <mergeCell ref="C30:C33"/>
    <mergeCell ref="G30:G33"/>
    <mergeCell ref="A22:A25"/>
    <mergeCell ref="H58:H61"/>
    <mergeCell ref="G74:G77"/>
    <mergeCell ref="H74:H77"/>
    <mergeCell ref="C22:C25"/>
    <mergeCell ref="G22:G25"/>
    <mergeCell ref="A34:A37"/>
    <mergeCell ref="B34:B37"/>
    <mergeCell ref="A42:A45"/>
    <mergeCell ref="B42:B45"/>
    <mergeCell ref="H14:H17"/>
    <mergeCell ref="I14:I17"/>
    <mergeCell ref="A18:A21"/>
    <mergeCell ref="B18:B21"/>
    <mergeCell ref="A14:A17"/>
    <mergeCell ref="B14:B17"/>
    <mergeCell ref="C14:C17"/>
    <mergeCell ref="G14:G17"/>
    <mergeCell ref="H18:H21"/>
    <mergeCell ref="I18:I21"/>
    <mergeCell ref="H42:H45"/>
    <mergeCell ref="I42:I45"/>
    <mergeCell ref="I22:I25"/>
    <mergeCell ref="H30:H33"/>
    <mergeCell ref="I30:I33"/>
    <mergeCell ref="H86:H89"/>
    <mergeCell ref="I86:I89"/>
    <mergeCell ref="C42:C45"/>
    <mergeCell ref="G42:G45"/>
    <mergeCell ref="I58:I61"/>
    <mergeCell ref="G86:G89"/>
    <mergeCell ref="G66:G69"/>
    <mergeCell ref="I74:I77"/>
    <mergeCell ref="I78:I81"/>
    <mergeCell ref="C74:C77"/>
    <mergeCell ref="A86:A89"/>
    <mergeCell ref="B86:B89"/>
    <mergeCell ref="C86:C89"/>
    <mergeCell ref="C66:C69"/>
    <mergeCell ref="A74:A77"/>
    <mergeCell ref="B74:B77"/>
    <mergeCell ref="G34:G37"/>
    <mergeCell ref="C62:C65"/>
    <mergeCell ref="G62:G65"/>
    <mergeCell ref="C58:C61"/>
    <mergeCell ref="G58:G61"/>
    <mergeCell ref="C50:C53"/>
    <mergeCell ref="G50:G53"/>
    <mergeCell ref="C34:C37"/>
    <mergeCell ref="A50:A53"/>
    <mergeCell ref="B50:B53"/>
    <mergeCell ref="A66:A69"/>
    <mergeCell ref="B66:B69"/>
    <mergeCell ref="B62:B65"/>
    <mergeCell ref="B58:B61"/>
    <mergeCell ref="A58:A61"/>
    <mergeCell ref="A62:A65"/>
    <mergeCell ref="A46:A49"/>
    <mergeCell ref="B46:B49"/>
    <mergeCell ref="C46:C49"/>
    <mergeCell ref="G46:G49"/>
    <mergeCell ref="H70:H73"/>
    <mergeCell ref="I70:I73"/>
    <mergeCell ref="H66:H69"/>
    <mergeCell ref="I66:I69"/>
    <mergeCell ref="A70:A73"/>
    <mergeCell ref="B70:B73"/>
    <mergeCell ref="C70:C73"/>
    <mergeCell ref="G70:G73"/>
    <mergeCell ref="H6:H9"/>
    <mergeCell ref="I6:I9"/>
    <mergeCell ref="A38:A41"/>
    <mergeCell ref="B38:B41"/>
    <mergeCell ref="H34:H37"/>
    <mergeCell ref="I34:I37"/>
    <mergeCell ref="H22:H25"/>
    <mergeCell ref="B22:B25"/>
    <mergeCell ref="A6:A9"/>
    <mergeCell ref="B6:B9"/>
    <mergeCell ref="C6:C9"/>
    <mergeCell ref="G6:G9"/>
    <mergeCell ref="H38:H41"/>
    <mergeCell ref="I38:I41"/>
    <mergeCell ref="C26:C29"/>
    <mergeCell ref="G26:G29"/>
    <mergeCell ref="C38:C41"/>
    <mergeCell ref="G38:G41"/>
    <mergeCell ref="H26:H29"/>
    <mergeCell ref="I26:I29"/>
    <mergeCell ref="H46:H49"/>
    <mergeCell ref="I46:I49"/>
    <mergeCell ref="H62:H65"/>
    <mergeCell ref="I62:I65"/>
    <mergeCell ref="H50:H53"/>
    <mergeCell ref="I50:I53"/>
    <mergeCell ref="H10:H13"/>
    <mergeCell ref="I10:I13"/>
    <mergeCell ref="A26:A29"/>
    <mergeCell ref="B26:B29"/>
    <mergeCell ref="A10:A13"/>
    <mergeCell ref="B10:B13"/>
    <mergeCell ref="C10:C13"/>
    <mergeCell ref="G10:G13"/>
    <mergeCell ref="C18:C21"/>
    <mergeCell ref="G18:G21"/>
  </mergeCells>
  <printOptions/>
  <pageMargins left="0.3937007874015748" right="0.15748031496062992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9"/>
  <sheetViews>
    <sheetView zoomScale="85" zoomScaleNormal="85" zoomScalePageLayoutView="0" workbookViewId="0" topLeftCell="A79">
      <selection activeCell="K11" sqref="K11"/>
    </sheetView>
  </sheetViews>
  <sheetFormatPr defaultColWidth="9.140625" defaultRowHeight="15"/>
  <cols>
    <col min="1" max="1" width="4.28125" style="0" customWidth="1"/>
    <col min="2" max="2" width="13.421875" style="0" customWidth="1"/>
    <col min="3" max="3" width="14.7109375" style="0" customWidth="1"/>
    <col min="4" max="4" width="30.57421875" style="0" bestFit="1" customWidth="1"/>
    <col min="5" max="5" width="9.28125" style="0" customWidth="1"/>
    <col min="6" max="6" width="5.8515625" style="0" customWidth="1"/>
    <col min="7" max="7" width="6.8515625" style="0" customWidth="1"/>
    <col min="8" max="8" width="8.421875" style="9" customWidth="1"/>
    <col min="9" max="9" width="6.57421875" style="0" customWidth="1"/>
    <col min="10" max="10" width="9.57421875" style="0" customWidth="1"/>
  </cols>
  <sheetData>
    <row r="1" spans="1:9" ht="53.25" customHeight="1">
      <c r="A1" s="32" t="s">
        <v>149</v>
      </c>
      <c r="B1" s="32"/>
      <c r="C1" s="32"/>
      <c r="D1" s="32"/>
      <c r="E1" s="32"/>
      <c r="F1" s="32"/>
      <c r="G1" s="32"/>
      <c r="H1" s="32"/>
      <c r="I1" s="32"/>
    </row>
    <row r="2" spans="1:9" ht="18.75" customHeight="1">
      <c r="A2" s="33" t="s">
        <v>314</v>
      </c>
      <c r="B2" s="33"/>
      <c r="C2" s="33"/>
      <c r="D2" s="33"/>
      <c r="E2" s="33"/>
      <c r="F2" s="33"/>
      <c r="G2" s="33"/>
      <c r="H2" s="33"/>
      <c r="I2" s="33"/>
    </row>
    <row r="3" spans="1:9" ht="18.75" customHeight="1">
      <c r="A3" s="34" t="s">
        <v>485</v>
      </c>
      <c r="B3" s="34"/>
      <c r="C3" s="34"/>
      <c r="D3" s="34"/>
      <c r="E3" s="34"/>
      <c r="F3" s="34"/>
      <c r="G3" s="34"/>
      <c r="H3" s="34"/>
      <c r="I3" s="34"/>
    </row>
    <row r="4" spans="1:9" ht="15">
      <c r="A4" s="35" t="s">
        <v>147</v>
      </c>
      <c r="B4" s="35"/>
      <c r="C4" s="35"/>
      <c r="D4" s="14"/>
      <c r="E4" s="36" t="s">
        <v>146</v>
      </c>
      <c r="F4" s="36"/>
      <c r="G4" s="36"/>
      <c r="H4" s="36"/>
      <c r="I4" s="36"/>
    </row>
    <row r="5" spans="1:9" s="5" customFormat="1" ht="35.25" customHeight="1">
      <c r="A5" s="8" t="s">
        <v>145</v>
      </c>
      <c r="B5" s="6" t="s">
        <v>143</v>
      </c>
      <c r="C5" s="6" t="s">
        <v>142</v>
      </c>
      <c r="D5" s="8" t="s">
        <v>144</v>
      </c>
      <c r="E5" s="7" t="s">
        <v>141</v>
      </c>
      <c r="F5" s="7" t="s">
        <v>140</v>
      </c>
      <c r="G5" s="10" t="s">
        <v>313</v>
      </c>
      <c r="H5" s="10" t="s">
        <v>312</v>
      </c>
      <c r="I5" s="11" t="s">
        <v>139</v>
      </c>
    </row>
    <row r="6" spans="1:9" s="5" customFormat="1" ht="15">
      <c r="A6" s="17">
        <v>1</v>
      </c>
      <c r="B6" s="22" t="s">
        <v>107</v>
      </c>
      <c r="C6" s="22" t="s">
        <v>106</v>
      </c>
      <c r="D6" s="3" t="s">
        <v>486</v>
      </c>
      <c r="E6" s="3">
        <v>19</v>
      </c>
      <c r="F6" s="2">
        <v>0.11666666666666665</v>
      </c>
      <c r="G6" s="20">
        <f>SUM(E6:E9)</f>
        <v>74</v>
      </c>
      <c r="H6" s="21">
        <f>F6+F7+F8+F9</f>
        <v>0.5666666666666667</v>
      </c>
      <c r="I6" s="17">
        <v>1</v>
      </c>
    </row>
    <row r="7" spans="1:9" s="5" customFormat="1" ht="15">
      <c r="A7" s="18"/>
      <c r="B7" s="23"/>
      <c r="C7" s="23"/>
      <c r="D7" s="3" t="s">
        <v>537</v>
      </c>
      <c r="E7" s="3">
        <v>20</v>
      </c>
      <c r="F7" s="2">
        <v>0.11875000000000001</v>
      </c>
      <c r="G7" s="20"/>
      <c r="H7" s="21"/>
      <c r="I7" s="18"/>
    </row>
    <row r="8" spans="1:9" s="5" customFormat="1" ht="25.5">
      <c r="A8" s="18"/>
      <c r="B8" s="23"/>
      <c r="C8" s="23"/>
      <c r="D8" s="3" t="s">
        <v>538</v>
      </c>
      <c r="E8" s="3">
        <v>19</v>
      </c>
      <c r="F8" s="2">
        <v>0.11319444444444444</v>
      </c>
      <c r="G8" s="20"/>
      <c r="H8" s="21"/>
      <c r="I8" s="18"/>
    </row>
    <row r="9" spans="1:9" s="5" customFormat="1" ht="15">
      <c r="A9" s="19"/>
      <c r="B9" s="24"/>
      <c r="C9" s="24"/>
      <c r="D9" s="3" t="s">
        <v>552</v>
      </c>
      <c r="E9" s="3">
        <v>16</v>
      </c>
      <c r="F9" s="2">
        <v>0.21805555555555556</v>
      </c>
      <c r="G9" s="20"/>
      <c r="H9" s="21"/>
      <c r="I9" s="19"/>
    </row>
    <row r="10" spans="1:9" s="5" customFormat="1" ht="15">
      <c r="A10" s="20">
        <v>2</v>
      </c>
      <c r="B10" s="22" t="s">
        <v>532</v>
      </c>
      <c r="C10" s="22" t="s">
        <v>11</v>
      </c>
      <c r="D10" s="3" t="s">
        <v>487</v>
      </c>
      <c r="E10" s="3">
        <v>19</v>
      </c>
      <c r="F10" s="2">
        <v>0.1909722222222222</v>
      </c>
      <c r="G10" s="20">
        <f>SUM(E10:E13)</f>
        <v>70</v>
      </c>
      <c r="H10" s="21">
        <f>F10+F11+F12+F13</f>
        <v>0.5888888888888889</v>
      </c>
      <c r="I10" s="20">
        <v>2</v>
      </c>
    </row>
    <row r="11" spans="1:9" s="5" customFormat="1" ht="15">
      <c r="A11" s="20"/>
      <c r="B11" s="23"/>
      <c r="C11" s="23"/>
      <c r="D11" s="3" t="s">
        <v>491</v>
      </c>
      <c r="E11" s="3">
        <v>17</v>
      </c>
      <c r="F11" s="2">
        <v>0.11944444444444445</v>
      </c>
      <c r="G11" s="20"/>
      <c r="H11" s="21"/>
      <c r="I11" s="20"/>
    </row>
    <row r="12" spans="1:9" s="5" customFormat="1" ht="15">
      <c r="A12" s="20"/>
      <c r="B12" s="23"/>
      <c r="C12" s="23"/>
      <c r="D12" s="3" t="s">
        <v>543</v>
      </c>
      <c r="E12" s="3">
        <v>17</v>
      </c>
      <c r="F12" s="2">
        <v>0.12291666666666667</v>
      </c>
      <c r="G12" s="20"/>
      <c r="H12" s="21"/>
      <c r="I12" s="20"/>
    </row>
    <row r="13" spans="1:9" s="5" customFormat="1" ht="15">
      <c r="A13" s="20"/>
      <c r="B13" s="24"/>
      <c r="C13" s="24"/>
      <c r="D13" s="3" t="s">
        <v>544</v>
      </c>
      <c r="E13" s="3">
        <v>17</v>
      </c>
      <c r="F13" s="2">
        <v>0.15555555555555556</v>
      </c>
      <c r="G13" s="20"/>
      <c r="H13" s="21"/>
      <c r="I13" s="20"/>
    </row>
    <row r="14" spans="1:9" s="5" customFormat="1" ht="15">
      <c r="A14" s="17">
        <v>3</v>
      </c>
      <c r="B14" s="22" t="s">
        <v>119</v>
      </c>
      <c r="C14" s="22" t="s">
        <v>0</v>
      </c>
      <c r="D14" s="3" t="s">
        <v>489</v>
      </c>
      <c r="E14" s="3">
        <v>18</v>
      </c>
      <c r="F14" s="2">
        <v>0.2965277777777778</v>
      </c>
      <c r="G14" s="20">
        <f>SUM(E14:E17)</f>
        <v>68</v>
      </c>
      <c r="H14" s="21">
        <f>F14+F15+F16+F17</f>
        <v>1.1118055555555555</v>
      </c>
      <c r="I14" s="20">
        <v>3</v>
      </c>
    </row>
    <row r="15" spans="1:9" s="5" customFormat="1" ht="15">
      <c r="A15" s="18"/>
      <c r="B15" s="23"/>
      <c r="C15" s="23"/>
      <c r="D15" s="3" t="s">
        <v>540</v>
      </c>
      <c r="E15" s="3">
        <v>18</v>
      </c>
      <c r="F15" s="2">
        <v>0.2965277777777778</v>
      </c>
      <c r="G15" s="20"/>
      <c r="H15" s="21"/>
      <c r="I15" s="20"/>
    </row>
    <row r="16" spans="1:9" s="5" customFormat="1" ht="15">
      <c r="A16" s="18"/>
      <c r="B16" s="23"/>
      <c r="C16" s="23"/>
      <c r="D16" s="3" t="s">
        <v>546</v>
      </c>
      <c r="E16" s="3">
        <v>17</v>
      </c>
      <c r="F16" s="2">
        <v>0.24791666666666667</v>
      </c>
      <c r="G16" s="20"/>
      <c r="H16" s="21"/>
      <c r="I16" s="20"/>
    </row>
    <row r="17" spans="1:9" s="5" customFormat="1" ht="15">
      <c r="A17" s="19"/>
      <c r="B17" s="24"/>
      <c r="C17" s="24"/>
      <c r="D17" s="3" t="s">
        <v>558</v>
      </c>
      <c r="E17" s="3">
        <v>15</v>
      </c>
      <c r="F17" s="2">
        <v>0.2708333333333333</v>
      </c>
      <c r="G17" s="20"/>
      <c r="H17" s="21"/>
      <c r="I17" s="20"/>
    </row>
    <row r="18" spans="1:9" s="5" customFormat="1" ht="15">
      <c r="A18" s="20">
        <v>4</v>
      </c>
      <c r="B18" s="22" t="s">
        <v>392</v>
      </c>
      <c r="C18" s="22" t="s">
        <v>106</v>
      </c>
      <c r="D18" s="3" t="s">
        <v>490</v>
      </c>
      <c r="E18" s="3">
        <v>18</v>
      </c>
      <c r="F18" s="2">
        <v>0.30972222222222223</v>
      </c>
      <c r="G18" s="20">
        <f>SUM(E18:E21)</f>
        <v>68</v>
      </c>
      <c r="H18" s="21">
        <f>F18+F19+F20+F21</f>
        <v>1.4569444444444446</v>
      </c>
      <c r="I18" s="17">
        <v>4</v>
      </c>
    </row>
    <row r="19" spans="1:9" s="5" customFormat="1" ht="15">
      <c r="A19" s="20"/>
      <c r="B19" s="23"/>
      <c r="C19" s="23"/>
      <c r="D19" s="3" t="s">
        <v>496</v>
      </c>
      <c r="E19" s="3">
        <v>16</v>
      </c>
      <c r="F19" s="2">
        <v>0.3111111111111111</v>
      </c>
      <c r="G19" s="20"/>
      <c r="H19" s="21"/>
      <c r="I19" s="18"/>
    </row>
    <row r="20" spans="1:9" s="5" customFormat="1" ht="15">
      <c r="A20" s="20"/>
      <c r="B20" s="23"/>
      <c r="C20" s="23"/>
      <c r="D20" s="3" t="s">
        <v>498</v>
      </c>
      <c r="E20" s="3">
        <v>16</v>
      </c>
      <c r="F20" s="2">
        <v>0.4902777777777778</v>
      </c>
      <c r="G20" s="20"/>
      <c r="H20" s="21"/>
      <c r="I20" s="18"/>
    </row>
    <row r="21" spans="1:9" s="5" customFormat="1" ht="15">
      <c r="A21" s="20"/>
      <c r="B21" s="24"/>
      <c r="C21" s="24"/>
      <c r="D21" s="3" t="s">
        <v>541</v>
      </c>
      <c r="E21" s="3">
        <v>18</v>
      </c>
      <c r="F21" s="2">
        <v>0.3458333333333334</v>
      </c>
      <c r="G21" s="20"/>
      <c r="H21" s="21"/>
      <c r="I21" s="19"/>
    </row>
    <row r="22" spans="1:9" s="5" customFormat="1" ht="15">
      <c r="A22" s="17">
        <v>5</v>
      </c>
      <c r="B22" s="22" t="s">
        <v>534</v>
      </c>
      <c r="C22" s="22" t="s">
        <v>41</v>
      </c>
      <c r="D22" s="3" t="s">
        <v>494</v>
      </c>
      <c r="E22" s="3">
        <v>17</v>
      </c>
      <c r="F22" s="2">
        <v>0.6479166666666667</v>
      </c>
      <c r="G22" s="20">
        <f>SUM(E22:E25)</f>
        <v>67</v>
      </c>
      <c r="H22" s="21">
        <f>F22+F23+F24+F25</f>
        <v>2.376388888888889</v>
      </c>
      <c r="I22" s="20">
        <v>5</v>
      </c>
    </row>
    <row r="23" spans="1:9" s="5" customFormat="1" ht="15">
      <c r="A23" s="18"/>
      <c r="B23" s="23"/>
      <c r="C23" s="23"/>
      <c r="D23" s="3" t="s">
        <v>542</v>
      </c>
      <c r="E23" s="3">
        <v>18</v>
      </c>
      <c r="F23" s="2">
        <v>0.5652777777777778</v>
      </c>
      <c r="G23" s="20"/>
      <c r="H23" s="21"/>
      <c r="I23" s="20"/>
    </row>
    <row r="24" spans="1:9" s="5" customFormat="1" ht="15">
      <c r="A24" s="18"/>
      <c r="B24" s="23"/>
      <c r="C24" s="23"/>
      <c r="D24" s="3" t="s">
        <v>550</v>
      </c>
      <c r="E24" s="3">
        <v>17</v>
      </c>
      <c r="F24" s="2">
        <v>0.7243055555555555</v>
      </c>
      <c r="G24" s="20"/>
      <c r="H24" s="21"/>
      <c r="I24" s="20"/>
    </row>
    <row r="25" spans="1:9" s="5" customFormat="1" ht="15">
      <c r="A25" s="19"/>
      <c r="B25" s="24"/>
      <c r="C25" s="24"/>
      <c r="D25" s="3" t="s">
        <v>561</v>
      </c>
      <c r="E25" s="3">
        <v>15</v>
      </c>
      <c r="F25" s="2">
        <v>0.4388888888888889</v>
      </c>
      <c r="G25" s="20"/>
      <c r="H25" s="21"/>
      <c r="I25" s="20"/>
    </row>
    <row r="26" spans="1:9" s="5" customFormat="1" ht="15">
      <c r="A26" s="20">
        <v>6</v>
      </c>
      <c r="B26" s="22" t="s">
        <v>165</v>
      </c>
      <c r="C26" s="22" t="s">
        <v>34</v>
      </c>
      <c r="D26" s="3" t="s">
        <v>492</v>
      </c>
      <c r="E26" s="3">
        <v>17</v>
      </c>
      <c r="F26" s="2">
        <v>0.26875</v>
      </c>
      <c r="G26" s="20">
        <f>SUM(E26:E29)</f>
        <v>67</v>
      </c>
      <c r="H26" s="21">
        <f>F26+F27+F28+F29</f>
        <v>1.0354166666666667</v>
      </c>
      <c r="I26" s="20">
        <v>6</v>
      </c>
    </row>
    <row r="27" spans="1:9" s="5" customFormat="1" ht="15">
      <c r="A27" s="20"/>
      <c r="B27" s="23"/>
      <c r="C27" s="23"/>
      <c r="D27" s="3" t="s">
        <v>495</v>
      </c>
      <c r="E27" s="3">
        <v>16</v>
      </c>
      <c r="F27" s="2">
        <v>0.2555555555555556</v>
      </c>
      <c r="G27" s="20"/>
      <c r="H27" s="21"/>
      <c r="I27" s="20"/>
    </row>
    <row r="28" spans="1:9" s="5" customFormat="1" ht="15">
      <c r="A28" s="20"/>
      <c r="B28" s="23"/>
      <c r="C28" s="23"/>
      <c r="D28" s="3" t="s">
        <v>545</v>
      </c>
      <c r="E28" s="3">
        <v>17</v>
      </c>
      <c r="F28" s="2">
        <v>0.24305555555555555</v>
      </c>
      <c r="G28" s="20"/>
      <c r="H28" s="21"/>
      <c r="I28" s="20"/>
    </row>
    <row r="29" spans="1:9" s="5" customFormat="1" ht="15">
      <c r="A29" s="20"/>
      <c r="B29" s="24"/>
      <c r="C29" s="24"/>
      <c r="D29" s="3" t="s">
        <v>547</v>
      </c>
      <c r="E29" s="3">
        <v>17</v>
      </c>
      <c r="F29" s="2">
        <v>0.26805555555555555</v>
      </c>
      <c r="G29" s="20"/>
      <c r="H29" s="21"/>
      <c r="I29" s="20"/>
    </row>
    <row r="30" spans="1:9" s="5" customFormat="1" ht="15">
      <c r="A30" s="17">
        <v>7</v>
      </c>
      <c r="B30" s="22" t="s">
        <v>581</v>
      </c>
      <c r="C30" s="22" t="s">
        <v>96</v>
      </c>
      <c r="D30" s="3" t="s">
        <v>539</v>
      </c>
      <c r="E30" s="3">
        <v>19</v>
      </c>
      <c r="F30" s="2">
        <v>0.38055555555555554</v>
      </c>
      <c r="G30" s="20">
        <f>SUM(E30:E33)</f>
        <v>63</v>
      </c>
      <c r="H30" s="21">
        <f>F30+F31+F32+F33</f>
        <v>1.7340277777777775</v>
      </c>
      <c r="I30" s="17">
        <v>7</v>
      </c>
    </row>
    <row r="31" spans="1:9" s="5" customFormat="1" ht="15">
      <c r="A31" s="18"/>
      <c r="B31" s="23"/>
      <c r="C31" s="23"/>
      <c r="D31" s="3" t="s">
        <v>548</v>
      </c>
      <c r="E31" s="3">
        <v>17</v>
      </c>
      <c r="F31" s="2">
        <v>0.30972222222222223</v>
      </c>
      <c r="G31" s="20"/>
      <c r="H31" s="21"/>
      <c r="I31" s="18"/>
    </row>
    <row r="32" spans="1:9" s="5" customFormat="1" ht="15">
      <c r="A32" s="18"/>
      <c r="B32" s="23"/>
      <c r="C32" s="23"/>
      <c r="D32" s="3" t="s">
        <v>556</v>
      </c>
      <c r="E32" s="3">
        <v>15</v>
      </c>
      <c r="F32" s="2">
        <v>0.20138888888888887</v>
      </c>
      <c r="G32" s="20"/>
      <c r="H32" s="21"/>
      <c r="I32" s="18"/>
    </row>
    <row r="33" spans="1:9" s="5" customFormat="1" ht="15">
      <c r="A33" s="19"/>
      <c r="B33" s="24"/>
      <c r="C33" s="24"/>
      <c r="D33" s="3" t="s">
        <v>571</v>
      </c>
      <c r="E33" s="3">
        <v>12</v>
      </c>
      <c r="F33" s="2">
        <v>0.842361111111111</v>
      </c>
      <c r="G33" s="20"/>
      <c r="H33" s="21"/>
      <c r="I33" s="19"/>
    </row>
    <row r="34" spans="1:9" s="5" customFormat="1" ht="25.5">
      <c r="A34" s="20">
        <v>8</v>
      </c>
      <c r="B34" s="22" t="s">
        <v>535</v>
      </c>
      <c r="C34" s="22" t="s">
        <v>0</v>
      </c>
      <c r="D34" s="3" t="s">
        <v>499</v>
      </c>
      <c r="E34" s="3">
        <v>15</v>
      </c>
      <c r="F34" s="2">
        <v>0.2847222222222222</v>
      </c>
      <c r="G34" s="20">
        <f>SUM(E34:E37)</f>
        <v>59</v>
      </c>
      <c r="H34" s="21">
        <f>F34+F35+F36+F37</f>
        <v>0.8381944444444444</v>
      </c>
      <c r="I34" s="20">
        <v>8</v>
      </c>
    </row>
    <row r="35" spans="1:9" s="5" customFormat="1" ht="15">
      <c r="A35" s="20"/>
      <c r="B35" s="23"/>
      <c r="C35" s="23"/>
      <c r="D35" s="3" t="s">
        <v>551</v>
      </c>
      <c r="E35" s="3">
        <v>16</v>
      </c>
      <c r="F35" s="2">
        <v>0.15972222222222224</v>
      </c>
      <c r="G35" s="20"/>
      <c r="H35" s="21"/>
      <c r="I35" s="20"/>
    </row>
    <row r="36" spans="1:9" s="5" customFormat="1" ht="15">
      <c r="A36" s="20"/>
      <c r="B36" s="23"/>
      <c r="C36" s="23"/>
      <c r="D36" s="3" t="s">
        <v>557</v>
      </c>
      <c r="E36" s="3">
        <v>15</v>
      </c>
      <c r="F36" s="2">
        <v>0.22291666666666665</v>
      </c>
      <c r="G36" s="20"/>
      <c r="H36" s="21"/>
      <c r="I36" s="20"/>
    </row>
    <row r="37" spans="1:9" s="5" customFormat="1" ht="15">
      <c r="A37" s="20"/>
      <c r="B37" s="24"/>
      <c r="C37" s="24"/>
      <c r="D37" s="3" t="s">
        <v>565</v>
      </c>
      <c r="E37" s="3">
        <v>13</v>
      </c>
      <c r="F37" s="2">
        <v>0.1708333333333333</v>
      </c>
      <c r="G37" s="20"/>
      <c r="H37" s="21"/>
      <c r="I37" s="20"/>
    </row>
    <row r="38" spans="1:9" s="5" customFormat="1" ht="15">
      <c r="A38" s="17">
        <v>9</v>
      </c>
      <c r="B38" s="22" t="s">
        <v>536</v>
      </c>
      <c r="C38" s="22" t="s">
        <v>11</v>
      </c>
      <c r="D38" s="3" t="s">
        <v>500</v>
      </c>
      <c r="E38" s="3">
        <v>15</v>
      </c>
      <c r="F38" s="2">
        <v>0.2888888888888889</v>
      </c>
      <c r="G38" s="20">
        <f>SUM(E38:E41)</f>
        <v>59</v>
      </c>
      <c r="H38" s="21">
        <f>F38+F39+F40+F41</f>
        <v>1.2222222222222223</v>
      </c>
      <c r="I38" s="20">
        <v>9</v>
      </c>
    </row>
    <row r="39" spans="1:9" s="5" customFormat="1" ht="15">
      <c r="A39" s="18"/>
      <c r="B39" s="23"/>
      <c r="C39" s="23"/>
      <c r="D39" s="3" t="s">
        <v>501</v>
      </c>
      <c r="E39" s="3">
        <v>15</v>
      </c>
      <c r="F39" s="2">
        <v>0.33888888888888885</v>
      </c>
      <c r="G39" s="20"/>
      <c r="H39" s="21"/>
      <c r="I39" s="20"/>
    </row>
    <row r="40" spans="1:9" s="5" customFormat="1" ht="15">
      <c r="A40" s="18"/>
      <c r="B40" s="23"/>
      <c r="C40" s="23"/>
      <c r="D40" s="3" t="s">
        <v>559</v>
      </c>
      <c r="E40" s="3">
        <v>15</v>
      </c>
      <c r="F40" s="2">
        <v>0.2902777777777778</v>
      </c>
      <c r="G40" s="20"/>
      <c r="H40" s="21"/>
      <c r="I40" s="20"/>
    </row>
    <row r="41" spans="1:9" s="5" customFormat="1" ht="15">
      <c r="A41" s="19"/>
      <c r="B41" s="24"/>
      <c r="C41" s="24"/>
      <c r="D41" s="3" t="s">
        <v>563</v>
      </c>
      <c r="E41" s="3">
        <v>14</v>
      </c>
      <c r="F41" s="2">
        <v>0.30416666666666664</v>
      </c>
      <c r="G41" s="20"/>
      <c r="H41" s="21"/>
      <c r="I41" s="20"/>
    </row>
    <row r="42" spans="1:9" s="5" customFormat="1" ht="15">
      <c r="A42" s="20">
        <v>10</v>
      </c>
      <c r="B42" s="22" t="s">
        <v>12</v>
      </c>
      <c r="C42" s="22" t="s">
        <v>11</v>
      </c>
      <c r="D42" s="3" t="s">
        <v>509</v>
      </c>
      <c r="E42" s="3">
        <v>14</v>
      </c>
      <c r="F42" s="2">
        <v>0.3680555555555556</v>
      </c>
      <c r="G42" s="20">
        <f>SUM(E42:E45)</f>
        <v>58</v>
      </c>
      <c r="H42" s="21">
        <f>F42+F43+F44+F45</f>
        <v>2.060416666666667</v>
      </c>
      <c r="I42" s="17">
        <v>10</v>
      </c>
    </row>
    <row r="43" spans="1:9" s="5" customFormat="1" ht="15">
      <c r="A43" s="20"/>
      <c r="B43" s="23"/>
      <c r="C43" s="23"/>
      <c r="D43" s="3" t="s">
        <v>555</v>
      </c>
      <c r="E43" s="3">
        <v>16</v>
      </c>
      <c r="F43" s="2">
        <v>0.7722222222222223</v>
      </c>
      <c r="G43" s="20"/>
      <c r="H43" s="21"/>
      <c r="I43" s="18"/>
    </row>
    <row r="44" spans="1:9" s="5" customFormat="1" ht="15">
      <c r="A44" s="20"/>
      <c r="B44" s="23"/>
      <c r="C44" s="23"/>
      <c r="D44" s="3" t="s">
        <v>582</v>
      </c>
      <c r="E44" s="3">
        <v>14</v>
      </c>
      <c r="F44" s="2">
        <v>0.18333333333333335</v>
      </c>
      <c r="G44" s="20"/>
      <c r="H44" s="21"/>
      <c r="I44" s="18"/>
    </row>
    <row r="45" spans="1:9" s="5" customFormat="1" ht="15">
      <c r="A45" s="20"/>
      <c r="B45" s="24"/>
      <c r="C45" s="24"/>
      <c r="D45" s="3" t="s">
        <v>564</v>
      </c>
      <c r="E45" s="3">
        <v>14</v>
      </c>
      <c r="F45" s="2">
        <v>0.7368055555555556</v>
      </c>
      <c r="G45" s="20"/>
      <c r="H45" s="21"/>
      <c r="I45" s="19"/>
    </row>
    <row r="46" spans="1:9" s="5" customFormat="1" ht="15">
      <c r="A46" s="17">
        <v>11</v>
      </c>
      <c r="B46" s="22" t="s">
        <v>201</v>
      </c>
      <c r="C46" s="22" t="s">
        <v>8</v>
      </c>
      <c r="D46" s="3" t="s">
        <v>504</v>
      </c>
      <c r="E46" s="3">
        <v>15</v>
      </c>
      <c r="F46" s="2">
        <v>0.56875</v>
      </c>
      <c r="G46" s="20">
        <f>SUM(E46:E49)</f>
        <v>58</v>
      </c>
      <c r="H46" s="21">
        <f>F46+F47+F48+F49</f>
        <v>2.217361111111111</v>
      </c>
      <c r="I46" s="20">
        <v>11</v>
      </c>
    </row>
    <row r="47" spans="1:9" s="5" customFormat="1" ht="15">
      <c r="A47" s="18"/>
      <c r="B47" s="23"/>
      <c r="C47" s="23"/>
      <c r="D47" s="3" t="s">
        <v>554</v>
      </c>
      <c r="E47" s="3">
        <v>16</v>
      </c>
      <c r="F47" s="2">
        <v>0.5930555555555556</v>
      </c>
      <c r="G47" s="20"/>
      <c r="H47" s="21"/>
      <c r="I47" s="20"/>
    </row>
    <row r="48" spans="1:9" s="5" customFormat="1" ht="15">
      <c r="A48" s="18"/>
      <c r="B48" s="23"/>
      <c r="C48" s="23"/>
      <c r="D48" s="3" t="s">
        <v>583</v>
      </c>
      <c r="E48" s="3">
        <v>14</v>
      </c>
      <c r="F48" s="2">
        <v>0.5298611111111111</v>
      </c>
      <c r="G48" s="20"/>
      <c r="H48" s="21"/>
      <c r="I48" s="20"/>
    </row>
    <row r="49" spans="1:9" s="5" customFormat="1" ht="15">
      <c r="A49" s="19"/>
      <c r="B49" s="24"/>
      <c r="C49" s="24"/>
      <c r="D49" s="3" t="s">
        <v>567</v>
      </c>
      <c r="E49" s="3">
        <v>13</v>
      </c>
      <c r="F49" s="2">
        <v>0.5256944444444445</v>
      </c>
      <c r="G49" s="20"/>
      <c r="H49" s="21"/>
      <c r="I49" s="20"/>
    </row>
    <row r="50" spans="1:9" s="5" customFormat="1" ht="15">
      <c r="A50" s="20">
        <v>12</v>
      </c>
      <c r="B50" s="22" t="s">
        <v>533</v>
      </c>
      <c r="C50" s="22" t="s">
        <v>11</v>
      </c>
      <c r="D50" s="3" t="s">
        <v>488</v>
      </c>
      <c r="E50" s="3">
        <v>18</v>
      </c>
      <c r="F50" s="2">
        <v>0.2916666666666667</v>
      </c>
      <c r="G50" s="20">
        <f>SUM(E50:E53)</f>
        <v>57</v>
      </c>
      <c r="H50" s="21">
        <f>F50+F51+F52+F53</f>
        <v>1.257638888888889</v>
      </c>
      <c r="I50" s="20">
        <v>12</v>
      </c>
    </row>
    <row r="51" spans="1:9" s="5" customFormat="1" ht="15">
      <c r="A51" s="20"/>
      <c r="B51" s="23"/>
      <c r="C51" s="23"/>
      <c r="D51" s="3" t="s">
        <v>508</v>
      </c>
      <c r="E51" s="3">
        <v>14</v>
      </c>
      <c r="F51" s="2">
        <v>0.3368055555555556</v>
      </c>
      <c r="G51" s="20"/>
      <c r="H51" s="21"/>
      <c r="I51" s="20"/>
    </row>
    <row r="52" spans="1:9" s="5" customFormat="1" ht="15">
      <c r="A52" s="20"/>
      <c r="B52" s="23"/>
      <c r="C52" s="23"/>
      <c r="D52" s="3" t="s">
        <v>510</v>
      </c>
      <c r="E52" s="3">
        <v>14</v>
      </c>
      <c r="F52" s="2">
        <v>0.3972222222222222</v>
      </c>
      <c r="G52" s="20"/>
      <c r="H52" s="21"/>
      <c r="I52" s="20"/>
    </row>
    <row r="53" spans="1:9" s="5" customFormat="1" ht="15">
      <c r="A53" s="20"/>
      <c r="B53" s="24"/>
      <c r="C53" s="24"/>
      <c r="D53" s="3" t="s">
        <v>520</v>
      </c>
      <c r="E53" s="3">
        <v>11</v>
      </c>
      <c r="F53" s="2">
        <v>0.23194444444444443</v>
      </c>
      <c r="G53" s="20"/>
      <c r="H53" s="21"/>
      <c r="I53" s="20"/>
    </row>
    <row r="54" spans="1:9" s="5" customFormat="1" ht="25.5">
      <c r="A54" s="17">
        <v>13</v>
      </c>
      <c r="B54" s="22" t="s">
        <v>16</v>
      </c>
      <c r="C54" s="22" t="s">
        <v>0</v>
      </c>
      <c r="D54" s="3" t="s">
        <v>493</v>
      </c>
      <c r="E54" s="3">
        <v>17</v>
      </c>
      <c r="F54" s="2">
        <v>0.5833333333333334</v>
      </c>
      <c r="G54" s="20">
        <f>SUM(E54:E57)</f>
        <v>57</v>
      </c>
      <c r="H54" s="21">
        <f>F54+F55+F56+F57</f>
        <v>2.265277777777778</v>
      </c>
      <c r="I54" s="17">
        <v>13</v>
      </c>
    </row>
    <row r="55" spans="1:9" s="5" customFormat="1" ht="15">
      <c r="A55" s="18"/>
      <c r="B55" s="23"/>
      <c r="C55" s="23"/>
      <c r="D55" s="3" t="s">
        <v>505</v>
      </c>
      <c r="E55" s="3">
        <v>15</v>
      </c>
      <c r="F55" s="2">
        <v>0.5708333333333333</v>
      </c>
      <c r="G55" s="20"/>
      <c r="H55" s="21"/>
      <c r="I55" s="18"/>
    </row>
    <row r="56" spans="1:9" s="5" customFormat="1" ht="15">
      <c r="A56" s="18"/>
      <c r="B56" s="23"/>
      <c r="C56" s="23"/>
      <c r="D56" s="3" t="s">
        <v>518</v>
      </c>
      <c r="E56" s="3">
        <v>13</v>
      </c>
      <c r="F56" s="2">
        <v>0.6270833333333333</v>
      </c>
      <c r="G56" s="20"/>
      <c r="H56" s="21"/>
      <c r="I56" s="18"/>
    </row>
    <row r="57" spans="1:9" s="5" customFormat="1" ht="15">
      <c r="A57" s="19"/>
      <c r="B57" s="24"/>
      <c r="C57" s="24"/>
      <c r="D57" s="3" t="s">
        <v>519</v>
      </c>
      <c r="E57" s="3">
        <v>12</v>
      </c>
      <c r="F57" s="2">
        <v>0.4840277777777778</v>
      </c>
      <c r="G57" s="20"/>
      <c r="H57" s="21"/>
      <c r="I57" s="19"/>
    </row>
    <row r="58" spans="1:9" s="5" customFormat="1" ht="15">
      <c r="A58" s="20">
        <v>14</v>
      </c>
      <c r="B58" s="22" t="s">
        <v>63</v>
      </c>
      <c r="C58" s="22" t="s">
        <v>11</v>
      </c>
      <c r="D58" s="3" t="s">
        <v>549</v>
      </c>
      <c r="E58" s="3">
        <v>17</v>
      </c>
      <c r="F58" s="2">
        <v>0.4458333333333333</v>
      </c>
      <c r="G58" s="20">
        <f>SUM(E58:E61)</f>
        <v>56</v>
      </c>
      <c r="H58" s="21">
        <f>F58+F59+F60+F61</f>
        <v>1.3444444444444443</v>
      </c>
      <c r="I58" s="20">
        <v>14</v>
      </c>
    </row>
    <row r="59" spans="1:9" s="5" customFormat="1" ht="15">
      <c r="A59" s="20"/>
      <c r="B59" s="23"/>
      <c r="C59" s="23"/>
      <c r="D59" s="3" t="s">
        <v>560</v>
      </c>
      <c r="E59" s="3">
        <v>15</v>
      </c>
      <c r="F59" s="2">
        <v>0.33749999999999997</v>
      </c>
      <c r="G59" s="20"/>
      <c r="H59" s="21"/>
      <c r="I59" s="20"/>
    </row>
    <row r="60" spans="1:9" s="5" customFormat="1" ht="15">
      <c r="A60" s="20"/>
      <c r="B60" s="23"/>
      <c r="C60" s="23"/>
      <c r="D60" s="3" t="s">
        <v>562</v>
      </c>
      <c r="E60" s="3">
        <v>14</v>
      </c>
      <c r="F60" s="2">
        <v>0.26180555555555557</v>
      </c>
      <c r="G60" s="20"/>
      <c r="H60" s="21"/>
      <c r="I60" s="20"/>
    </row>
    <row r="61" spans="1:9" s="5" customFormat="1" ht="15">
      <c r="A61" s="20"/>
      <c r="B61" s="24"/>
      <c r="C61" s="24"/>
      <c r="D61" s="3" t="s">
        <v>575</v>
      </c>
      <c r="E61" s="3">
        <v>10</v>
      </c>
      <c r="F61" s="2">
        <v>0.29930555555555555</v>
      </c>
      <c r="G61" s="20"/>
      <c r="H61" s="21"/>
      <c r="I61" s="20"/>
    </row>
    <row r="62" spans="1:9" s="5" customFormat="1" ht="15">
      <c r="A62" s="17">
        <v>15</v>
      </c>
      <c r="B62" s="22" t="s">
        <v>26</v>
      </c>
      <c r="C62" s="22" t="s">
        <v>3</v>
      </c>
      <c r="D62" s="3" t="s">
        <v>502</v>
      </c>
      <c r="E62" s="3">
        <v>15</v>
      </c>
      <c r="F62" s="2">
        <v>0.4145833333333333</v>
      </c>
      <c r="G62" s="20">
        <f>SUM(E62:E65)</f>
        <v>54</v>
      </c>
      <c r="H62" s="21">
        <f>F62+F63+F64+F65</f>
        <v>1.515972222222222</v>
      </c>
      <c r="I62" s="20">
        <v>15</v>
      </c>
    </row>
    <row r="63" spans="1:9" s="5" customFormat="1" ht="15">
      <c r="A63" s="18"/>
      <c r="B63" s="23"/>
      <c r="C63" s="23"/>
      <c r="D63" s="3" t="s">
        <v>503</v>
      </c>
      <c r="E63" s="3">
        <v>15</v>
      </c>
      <c r="F63" s="2">
        <v>0.5034722222222222</v>
      </c>
      <c r="G63" s="20"/>
      <c r="H63" s="21"/>
      <c r="I63" s="20"/>
    </row>
    <row r="64" spans="1:9" s="5" customFormat="1" ht="25.5">
      <c r="A64" s="18"/>
      <c r="B64" s="23"/>
      <c r="C64" s="23"/>
      <c r="D64" s="3" t="s">
        <v>531</v>
      </c>
      <c r="E64" s="3">
        <v>8</v>
      </c>
      <c r="F64" s="2">
        <v>0.34722222222222227</v>
      </c>
      <c r="G64" s="20"/>
      <c r="H64" s="21"/>
      <c r="I64" s="20"/>
    </row>
    <row r="65" spans="1:9" s="5" customFormat="1" ht="15">
      <c r="A65" s="19"/>
      <c r="B65" s="24"/>
      <c r="C65" s="24"/>
      <c r="D65" s="3" t="s">
        <v>553</v>
      </c>
      <c r="E65" s="3">
        <v>16</v>
      </c>
      <c r="F65" s="2">
        <v>0.25069444444444444</v>
      </c>
      <c r="G65" s="20"/>
      <c r="H65" s="21"/>
      <c r="I65" s="20"/>
    </row>
    <row r="66" spans="1:9" s="5" customFormat="1" ht="15">
      <c r="A66" s="20">
        <v>16</v>
      </c>
      <c r="B66" s="22" t="s">
        <v>71</v>
      </c>
      <c r="C66" s="22" t="s">
        <v>11</v>
      </c>
      <c r="D66" s="3" t="s">
        <v>497</v>
      </c>
      <c r="E66" s="3">
        <v>16</v>
      </c>
      <c r="F66" s="2">
        <v>0.3326388888888889</v>
      </c>
      <c r="G66" s="20">
        <f>SUM(E66:E69)</f>
        <v>51</v>
      </c>
      <c r="H66" s="21">
        <f>F66+F67+F68+F69</f>
        <v>1.3506944444444444</v>
      </c>
      <c r="I66" s="17">
        <v>16</v>
      </c>
    </row>
    <row r="67" spans="1:9" s="5" customFormat="1" ht="15">
      <c r="A67" s="20"/>
      <c r="B67" s="23"/>
      <c r="C67" s="23"/>
      <c r="D67" s="3" t="s">
        <v>514</v>
      </c>
      <c r="E67" s="3">
        <v>13</v>
      </c>
      <c r="F67" s="2">
        <v>0.44097222222222227</v>
      </c>
      <c r="G67" s="20"/>
      <c r="H67" s="21"/>
      <c r="I67" s="18"/>
    </row>
    <row r="68" spans="1:9" s="5" customFormat="1" ht="15">
      <c r="A68" s="20"/>
      <c r="B68" s="23"/>
      <c r="C68" s="23"/>
      <c r="D68" s="3" t="s">
        <v>570</v>
      </c>
      <c r="E68" s="3">
        <v>12</v>
      </c>
      <c r="F68" s="2">
        <v>0.27499999999999997</v>
      </c>
      <c r="G68" s="20"/>
      <c r="H68" s="21"/>
      <c r="I68" s="18"/>
    </row>
    <row r="69" spans="1:9" s="5" customFormat="1" ht="15">
      <c r="A69" s="20"/>
      <c r="B69" s="24"/>
      <c r="C69" s="24"/>
      <c r="D69" s="3" t="s">
        <v>576</v>
      </c>
      <c r="E69" s="3">
        <v>10</v>
      </c>
      <c r="F69" s="2">
        <v>0.3020833333333333</v>
      </c>
      <c r="G69" s="20"/>
      <c r="H69" s="21"/>
      <c r="I69" s="19"/>
    </row>
    <row r="70" spans="1:9" s="5" customFormat="1" ht="15">
      <c r="A70" s="17">
        <v>17</v>
      </c>
      <c r="B70" s="22" t="s">
        <v>216</v>
      </c>
      <c r="C70" s="22" t="s">
        <v>0</v>
      </c>
      <c r="D70" s="3" t="s">
        <v>513</v>
      </c>
      <c r="E70" s="3">
        <v>13</v>
      </c>
      <c r="F70" s="2">
        <v>0.3951388888888889</v>
      </c>
      <c r="G70" s="20">
        <f>SUM(E70:E73)</f>
        <v>50</v>
      </c>
      <c r="H70" s="21">
        <f>F70+F71+F72+F73</f>
        <v>2.090277777777778</v>
      </c>
      <c r="I70" s="20">
        <v>17</v>
      </c>
    </row>
    <row r="71" spans="1:9" s="5" customFormat="1" ht="15">
      <c r="A71" s="18"/>
      <c r="B71" s="23"/>
      <c r="C71" s="23"/>
      <c r="D71" s="3" t="s">
        <v>515</v>
      </c>
      <c r="E71" s="3">
        <v>13</v>
      </c>
      <c r="F71" s="2">
        <v>0.5083333333333333</v>
      </c>
      <c r="G71" s="20"/>
      <c r="H71" s="21"/>
      <c r="I71" s="20"/>
    </row>
    <row r="72" spans="1:9" s="5" customFormat="1" ht="15">
      <c r="A72" s="18"/>
      <c r="B72" s="23"/>
      <c r="C72" s="23"/>
      <c r="D72" s="3" t="s">
        <v>517</v>
      </c>
      <c r="E72" s="3">
        <v>13</v>
      </c>
      <c r="F72" s="2">
        <v>0.6118055555555556</v>
      </c>
      <c r="G72" s="20"/>
      <c r="H72" s="21"/>
      <c r="I72" s="20"/>
    </row>
    <row r="73" spans="1:9" s="5" customFormat="1" ht="15">
      <c r="A73" s="19"/>
      <c r="B73" s="24"/>
      <c r="C73" s="24"/>
      <c r="D73" s="3" t="s">
        <v>574</v>
      </c>
      <c r="E73" s="3">
        <v>11</v>
      </c>
      <c r="F73" s="2">
        <v>0.5750000000000001</v>
      </c>
      <c r="G73" s="20"/>
      <c r="H73" s="21"/>
      <c r="I73" s="20"/>
    </row>
    <row r="74" spans="1:9" s="5" customFormat="1" ht="15">
      <c r="A74" s="20">
        <v>18</v>
      </c>
      <c r="B74" s="22" t="s">
        <v>207</v>
      </c>
      <c r="C74" s="22" t="s">
        <v>3</v>
      </c>
      <c r="D74" s="3" t="s">
        <v>506</v>
      </c>
      <c r="E74" s="3">
        <v>15</v>
      </c>
      <c r="F74" s="2">
        <v>0.6159722222222223</v>
      </c>
      <c r="G74" s="20">
        <f>SUM(E74:E77)</f>
        <v>50</v>
      </c>
      <c r="H74" s="21">
        <f>F74+F75+F76+F77</f>
        <v>2.2444444444444445</v>
      </c>
      <c r="I74" s="20">
        <v>18</v>
      </c>
    </row>
    <row r="75" spans="1:9" s="5" customFormat="1" ht="15">
      <c r="A75" s="20"/>
      <c r="B75" s="23"/>
      <c r="C75" s="23"/>
      <c r="D75" s="3" t="s">
        <v>516</v>
      </c>
      <c r="E75" s="3">
        <v>13</v>
      </c>
      <c r="F75" s="2">
        <v>0.5180555555555556</v>
      </c>
      <c r="G75" s="20"/>
      <c r="H75" s="21"/>
      <c r="I75" s="20"/>
    </row>
    <row r="76" spans="1:9" s="5" customFormat="1" ht="15">
      <c r="A76" s="20"/>
      <c r="B76" s="23"/>
      <c r="C76" s="23"/>
      <c r="D76" s="3" t="s">
        <v>521</v>
      </c>
      <c r="E76" s="3">
        <v>11</v>
      </c>
      <c r="F76" s="2">
        <v>0.5534722222222223</v>
      </c>
      <c r="G76" s="20"/>
      <c r="H76" s="21"/>
      <c r="I76" s="20"/>
    </row>
    <row r="77" spans="1:9" s="5" customFormat="1" ht="15">
      <c r="A77" s="20"/>
      <c r="B77" s="24"/>
      <c r="C77" s="24"/>
      <c r="D77" s="3" t="s">
        <v>573</v>
      </c>
      <c r="E77" s="3">
        <v>11</v>
      </c>
      <c r="F77" s="2">
        <v>0.5569444444444445</v>
      </c>
      <c r="G77" s="20"/>
      <c r="H77" s="21"/>
      <c r="I77" s="20"/>
    </row>
    <row r="78" spans="1:9" s="5" customFormat="1" ht="15">
      <c r="A78" s="17">
        <v>19</v>
      </c>
      <c r="B78" s="22" t="s">
        <v>319</v>
      </c>
      <c r="C78" s="22" t="s">
        <v>0</v>
      </c>
      <c r="D78" s="3" t="s">
        <v>511</v>
      </c>
      <c r="E78" s="3">
        <v>14</v>
      </c>
      <c r="F78" s="2">
        <v>0.6131944444444445</v>
      </c>
      <c r="G78" s="20">
        <f>SUM(E78:E81)</f>
        <v>45</v>
      </c>
      <c r="H78" s="21">
        <f>F78+F79+F80+F81</f>
        <v>1.1187500000000001</v>
      </c>
      <c r="I78" s="17">
        <v>19</v>
      </c>
    </row>
    <row r="79" spans="1:9" s="5" customFormat="1" ht="15">
      <c r="A79" s="18"/>
      <c r="B79" s="23"/>
      <c r="C79" s="23"/>
      <c r="D79" s="3" t="s">
        <v>566</v>
      </c>
      <c r="E79" s="3">
        <v>13</v>
      </c>
      <c r="F79" s="2">
        <v>0.3055555555555555</v>
      </c>
      <c r="G79" s="20"/>
      <c r="H79" s="21"/>
      <c r="I79" s="18"/>
    </row>
    <row r="80" spans="1:9" s="5" customFormat="1" ht="15">
      <c r="A80" s="18"/>
      <c r="B80" s="23"/>
      <c r="C80" s="23"/>
      <c r="D80" s="3" t="s">
        <v>572</v>
      </c>
      <c r="E80" s="3">
        <v>11</v>
      </c>
      <c r="F80" s="2">
        <v>0.09999999999999999</v>
      </c>
      <c r="G80" s="20"/>
      <c r="H80" s="21"/>
      <c r="I80" s="18"/>
    </row>
    <row r="81" spans="1:9" s="5" customFormat="1" ht="15">
      <c r="A81" s="19"/>
      <c r="B81" s="24"/>
      <c r="C81" s="24"/>
      <c r="D81" s="3" t="s">
        <v>579</v>
      </c>
      <c r="E81" s="3">
        <v>7</v>
      </c>
      <c r="F81" s="2">
        <v>0.09999999999999999</v>
      </c>
      <c r="G81" s="20"/>
      <c r="H81" s="21"/>
      <c r="I81" s="19"/>
    </row>
    <row r="82" spans="1:9" s="5" customFormat="1" ht="15">
      <c r="A82" s="20">
        <v>20</v>
      </c>
      <c r="B82" s="22" t="s">
        <v>398</v>
      </c>
      <c r="C82" s="22" t="s">
        <v>0</v>
      </c>
      <c r="D82" s="3" t="s">
        <v>512</v>
      </c>
      <c r="E82" s="3">
        <v>13</v>
      </c>
      <c r="F82" s="2">
        <v>0.2520833333333333</v>
      </c>
      <c r="G82" s="20">
        <f>SUM(E82:E85)</f>
        <v>44</v>
      </c>
      <c r="H82" s="21">
        <f>F82+F83+F84+F85</f>
        <v>1.613888888888889</v>
      </c>
      <c r="I82" s="20">
        <v>20</v>
      </c>
    </row>
    <row r="83" spans="1:9" s="5" customFormat="1" ht="15">
      <c r="A83" s="20"/>
      <c r="B83" s="23"/>
      <c r="C83" s="23"/>
      <c r="D83" s="3" t="s">
        <v>569</v>
      </c>
      <c r="E83" s="3">
        <v>12</v>
      </c>
      <c r="F83" s="2">
        <v>0.2548611111111111</v>
      </c>
      <c r="G83" s="20"/>
      <c r="H83" s="21"/>
      <c r="I83" s="20"/>
    </row>
    <row r="84" spans="1:9" s="5" customFormat="1" ht="15">
      <c r="A84" s="20"/>
      <c r="B84" s="23"/>
      <c r="C84" s="23"/>
      <c r="D84" s="3" t="s">
        <v>577</v>
      </c>
      <c r="E84" s="3">
        <v>10</v>
      </c>
      <c r="F84" s="2">
        <v>0.3229166666666667</v>
      </c>
      <c r="G84" s="20"/>
      <c r="H84" s="21"/>
      <c r="I84" s="20"/>
    </row>
    <row r="85" spans="1:9" s="5" customFormat="1" ht="15">
      <c r="A85" s="20"/>
      <c r="B85" s="24"/>
      <c r="C85" s="24"/>
      <c r="D85" s="3" t="s">
        <v>578</v>
      </c>
      <c r="E85" s="3">
        <v>9</v>
      </c>
      <c r="F85" s="2">
        <v>0.7840277777777778</v>
      </c>
      <c r="G85" s="20"/>
      <c r="H85" s="21"/>
      <c r="I85" s="20"/>
    </row>
    <row r="86" spans="1:9" s="5" customFormat="1" ht="15">
      <c r="A86" s="17">
        <v>21</v>
      </c>
      <c r="B86" s="22" t="s">
        <v>135</v>
      </c>
      <c r="C86" s="22" t="s">
        <v>106</v>
      </c>
      <c r="D86" s="3" t="s">
        <v>507</v>
      </c>
      <c r="E86" s="3">
        <v>14</v>
      </c>
      <c r="F86" s="2">
        <v>0.09583333333333333</v>
      </c>
      <c r="G86" s="20">
        <f>SUM(E86:E89)</f>
        <v>43</v>
      </c>
      <c r="H86" s="21">
        <f>F86+F87+F88+F89</f>
        <v>0.5680555555555555</v>
      </c>
      <c r="I86" s="20">
        <v>21</v>
      </c>
    </row>
    <row r="87" spans="1:9" s="5" customFormat="1" ht="15">
      <c r="A87" s="18"/>
      <c r="B87" s="23"/>
      <c r="C87" s="23"/>
      <c r="D87" s="3" t="s">
        <v>522</v>
      </c>
      <c r="E87" s="3">
        <v>10</v>
      </c>
      <c r="F87" s="2">
        <v>0.12083333333333333</v>
      </c>
      <c r="G87" s="20"/>
      <c r="H87" s="21"/>
      <c r="I87" s="20"/>
    </row>
    <row r="88" spans="1:9" s="5" customFormat="1" ht="15">
      <c r="A88" s="18"/>
      <c r="B88" s="23"/>
      <c r="C88" s="23"/>
      <c r="D88" s="3" t="s">
        <v>524</v>
      </c>
      <c r="E88" s="3">
        <v>10</v>
      </c>
      <c r="F88" s="2">
        <v>0.22847222222222222</v>
      </c>
      <c r="G88" s="20"/>
      <c r="H88" s="21"/>
      <c r="I88" s="20"/>
    </row>
    <row r="89" spans="1:9" s="5" customFormat="1" ht="15">
      <c r="A89" s="19"/>
      <c r="B89" s="24"/>
      <c r="C89" s="24"/>
      <c r="D89" s="3" t="s">
        <v>526</v>
      </c>
      <c r="E89" s="3">
        <v>9</v>
      </c>
      <c r="F89" s="2">
        <v>0.12291666666666667</v>
      </c>
      <c r="G89" s="20"/>
      <c r="H89" s="21"/>
      <c r="I89" s="20"/>
    </row>
    <row r="90" spans="1:9" s="5" customFormat="1" ht="15">
      <c r="A90" s="20">
        <v>22</v>
      </c>
      <c r="B90" s="22" t="s">
        <v>391</v>
      </c>
      <c r="C90" s="22" t="s">
        <v>0</v>
      </c>
      <c r="D90" s="3" t="s">
        <v>523</v>
      </c>
      <c r="E90" s="3">
        <v>10</v>
      </c>
      <c r="F90" s="2">
        <v>0.22430555555555556</v>
      </c>
      <c r="G90" s="20">
        <f>SUM(E90:E93)</f>
        <v>38</v>
      </c>
      <c r="H90" s="21">
        <f>F90+F91+F92+F93</f>
        <v>1.8465277777777778</v>
      </c>
      <c r="I90" s="17">
        <v>22</v>
      </c>
    </row>
    <row r="91" spans="1:9" s="5" customFormat="1" ht="15">
      <c r="A91" s="20"/>
      <c r="B91" s="23"/>
      <c r="C91" s="23"/>
      <c r="D91" s="3" t="s">
        <v>525</v>
      </c>
      <c r="E91" s="3">
        <v>10</v>
      </c>
      <c r="F91" s="2">
        <v>0.5611111111111111</v>
      </c>
      <c r="G91" s="20"/>
      <c r="H91" s="21"/>
      <c r="I91" s="18"/>
    </row>
    <row r="92" spans="1:9" s="5" customFormat="1" ht="15">
      <c r="A92" s="20"/>
      <c r="B92" s="23"/>
      <c r="C92" s="23"/>
      <c r="D92" s="3" t="s">
        <v>527</v>
      </c>
      <c r="E92" s="3">
        <v>9</v>
      </c>
      <c r="F92" s="2">
        <v>0.43472222222222223</v>
      </c>
      <c r="G92" s="20"/>
      <c r="H92" s="21"/>
      <c r="I92" s="18"/>
    </row>
    <row r="93" spans="1:9" s="5" customFormat="1" ht="15">
      <c r="A93" s="20"/>
      <c r="B93" s="24"/>
      <c r="C93" s="24"/>
      <c r="D93" s="3" t="s">
        <v>528</v>
      </c>
      <c r="E93" s="3">
        <v>9</v>
      </c>
      <c r="F93" s="2">
        <v>0.6263888888888889</v>
      </c>
      <c r="G93" s="20"/>
      <c r="H93" s="21"/>
      <c r="I93" s="19"/>
    </row>
    <row r="94" spans="1:9" s="5" customFormat="1" ht="15">
      <c r="A94" s="17">
        <v>23</v>
      </c>
      <c r="B94" s="22" t="s">
        <v>214</v>
      </c>
      <c r="C94" s="22" t="s">
        <v>0</v>
      </c>
      <c r="D94" s="3" t="s">
        <v>529</v>
      </c>
      <c r="E94" s="3">
        <v>8</v>
      </c>
      <c r="F94" s="2">
        <v>0.16944444444444443</v>
      </c>
      <c r="G94" s="20">
        <f>SUM(E94:E97)</f>
        <v>35</v>
      </c>
      <c r="H94" s="21">
        <f>F94+F95+F96+F97</f>
        <v>0.9069444444444443</v>
      </c>
      <c r="I94" s="20">
        <v>23</v>
      </c>
    </row>
    <row r="95" spans="1:9" s="5" customFormat="1" ht="25.5">
      <c r="A95" s="18"/>
      <c r="B95" s="23"/>
      <c r="C95" s="23"/>
      <c r="D95" s="3" t="s">
        <v>530</v>
      </c>
      <c r="E95" s="3">
        <v>8</v>
      </c>
      <c r="F95" s="2">
        <v>0.27499999999999997</v>
      </c>
      <c r="G95" s="20"/>
      <c r="H95" s="21"/>
      <c r="I95" s="20"/>
    </row>
    <row r="96" spans="1:9" s="5" customFormat="1" ht="15">
      <c r="A96" s="18"/>
      <c r="B96" s="23"/>
      <c r="C96" s="23"/>
      <c r="D96" s="3" t="s">
        <v>568</v>
      </c>
      <c r="E96" s="3">
        <v>12</v>
      </c>
      <c r="F96" s="2">
        <v>0.2020833333333333</v>
      </c>
      <c r="G96" s="20"/>
      <c r="H96" s="21"/>
      <c r="I96" s="20"/>
    </row>
    <row r="97" spans="1:9" s="5" customFormat="1" ht="15">
      <c r="A97" s="19"/>
      <c r="B97" s="24"/>
      <c r="C97" s="24"/>
      <c r="D97" s="3" t="s">
        <v>580</v>
      </c>
      <c r="E97" s="3">
        <v>7</v>
      </c>
      <c r="F97" s="2">
        <v>0.2604166666666667</v>
      </c>
      <c r="G97" s="20"/>
      <c r="H97" s="21"/>
      <c r="I97" s="20"/>
    </row>
    <row r="98" s="4" customFormat="1" ht="15"/>
    <row r="99" s="4" customFormat="1" ht="15"/>
    <row r="100" s="4" customFormat="1" ht="15"/>
    <row r="101" s="4" customFormat="1" ht="15">
      <c r="J101" s="1"/>
    </row>
    <row r="102" s="4" customFormat="1" ht="15">
      <c r="J102" s="1"/>
    </row>
    <row r="103" s="4" customFormat="1" ht="15">
      <c r="J103" s="1"/>
    </row>
    <row r="104" s="4" customFormat="1" ht="15">
      <c r="J104" s="1"/>
    </row>
    <row r="105" s="4" customFormat="1" ht="15">
      <c r="J105" s="1"/>
    </row>
    <row r="106" s="4" customFormat="1" ht="15">
      <c r="J106" s="1"/>
    </row>
    <row r="107" s="4" customFormat="1" ht="15">
      <c r="J107" s="1"/>
    </row>
    <row r="108" s="4" customFormat="1" ht="15">
      <c r="J108" s="1"/>
    </row>
    <row r="109" s="4" customFormat="1" ht="15">
      <c r="J109" s="1"/>
    </row>
    <row r="110" s="4" customFormat="1" ht="15">
      <c r="J110" s="1"/>
    </row>
    <row r="111" s="4" customFormat="1" ht="15">
      <c r="J111" s="1"/>
    </row>
    <row r="112" s="4" customFormat="1" ht="15">
      <c r="J112" s="1"/>
    </row>
    <row r="113" s="4" customFormat="1" ht="15">
      <c r="J113" s="1"/>
    </row>
    <row r="114" s="4" customFormat="1" ht="15">
      <c r="J114" s="1"/>
    </row>
    <row r="115" s="4" customFormat="1" ht="15">
      <c r="J115" s="1"/>
    </row>
    <row r="116" s="4" customFormat="1" ht="15">
      <c r="J116" s="1"/>
    </row>
    <row r="117" s="4" customFormat="1" ht="15">
      <c r="J117" s="1"/>
    </row>
    <row r="118" s="4" customFormat="1" ht="15">
      <c r="J118" s="1"/>
    </row>
    <row r="119" s="4" customFormat="1" ht="15">
      <c r="J119" s="1"/>
    </row>
    <row r="120" s="4" customFormat="1" ht="15">
      <c r="J120" s="1"/>
    </row>
    <row r="121" s="4" customFormat="1" ht="15">
      <c r="J121" s="1"/>
    </row>
    <row r="122" s="4" customFormat="1" ht="15">
      <c r="J122" s="1"/>
    </row>
    <row r="123" s="4" customFormat="1" ht="15">
      <c r="J123" s="1"/>
    </row>
    <row r="124" s="4" customFormat="1" ht="15">
      <c r="J124" s="1"/>
    </row>
    <row r="125" s="4" customFormat="1" ht="15">
      <c r="J125" s="1"/>
    </row>
    <row r="126" s="4" customFormat="1" ht="15">
      <c r="J126" s="1"/>
    </row>
    <row r="127" s="4" customFormat="1" ht="15">
      <c r="J127" s="1"/>
    </row>
    <row r="128" s="4" customFormat="1" ht="15">
      <c r="J128" s="1"/>
    </row>
    <row r="129" s="4" customFormat="1" ht="15">
      <c r="J129" s="1"/>
    </row>
  </sheetData>
  <sheetProtection/>
  <mergeCells count="143">
    <mergeCell ref="A14:A17"/>
    <mergeCell ref="B14:B17"/>
    <mergeCell ref="C14:C17"/>
    <mergeCell ref="G14:G17"/>
    <mergeCell ref="A1:I1"/>
    <mergeCell ref="A2:I2"/>
    <mergeCell ref="A3:I3"/>
    <mergeCell ref="A4:C4"/>
    <mergeCell ref="E4:I4"/>
    <mergeCell ref="H62:H65"/>
    <mergeCell ref="H66:H69"/>
    <mergeCell ref="G70:G73"/>
    <mergeCell ref="H70:H73"/>
    <mergeCell ref="A46:A49"/>
    <mergeCell ref="B46:B49"/>
    <mergeCell ref="C46:C49"/>
    <mergeCell ref="G74:G77"/>
    <mergeCell ref="A62:A65"/>
    <mergeCell ref="B62:B65"/>
    <mergeCell ref="C62:C65"/>
    <mergeCell ref="G62:G65"/>
    <mergeCell ref="A74:A77"/>
    <mergeCell ref="B74:B77"/>
    <mergeCell ref="H6:H9"/>
    <mergeCell ref="I6:I9"/>
    <mergeCell ref="A10:A13"/>
    <mergeCell ref="I62:I65"/>
    <mergeCell ref="A18:A21"/>
    <mergeCell ref="B18:B21"/>
    <mergeCell ref="C18:C21"/>
    <mergeCell ref="G18:G21"/>
    <mergeCell ref="H18:H21"/>
    <mergeCell ref="I18:I21"/>
    <mergeCell ref="A6:A9"/>
    <mergeCell ref="B6:B9"/>
    <mergeCell ref="C6:C9"/>
    <mergeCell ref="G6:G9"/>
    <mergeCell ref="H10:H13"/>
    <mergeCell ref="G46:G49"/>
    <mergeCell ref="H46:H49"/>
    <mergeCell ref="I46:I49"/>
    <mergeCell ref="H14:H17"/>
    <mergeCell ref="I14:I17"/>
    <mergeCell ref="I10:I13"/>
    <mergeCell ref="H22:H25"/>
    <mergeCell ref="I22:I25"/>
    <mergeCell ref="G42:G45"/>
    <mergeCell ref="A22:A25"/>
    <mergeCell ref="B22:B25"/>
    <mergeCell ref="C22:C25"/>
    <mergeCell ref="G22:G25"/>
    <mergeCell ref="B10:B13"/>
    <mergeCell ref="C10:C13"/>
    <mergeCell ref="G10:G13"/>
    <mergeCell ref="A54:A57"/>
    <mergeCell ref="B54:B57"/>
    <mergeCell ref="C54:C57"/>
    <mergeCell ref="G54:G57"/>
    <mergeCell ref="A42:A45"/>
    <mergeCell ref="B42:B45"/>
    <mergeCell ref="C42:C45"/>
    <mergeCell ref="H54:H57"/>
    <mergeCell ref="I54:I57"/>
    <mergeCell ref="A94:A97"/>
    <mergeCell ref="B94:B97"/>
    <mergeCell ref="C94:C97"/>
    <mergeCell ref="G94:G97"/>
    <mergeCell ref="H94:H97"/>
    <mergeCell ref="I94:I97"/>
    <mergeCell ref="C66:C69"/>
    <mergeCell ref="G66:G69"/>
    <mergeCell ref="H42:H45"/>
    <mergeCell ref="I42:I45"/>
    <mergeCell ref="A86:A89"/>
    <mergeCell ref="B86:B89"/>
    <mergeCell ref="C86:C89"/>
    <mergeCell ref="G86:G89"/>
    <mergeCell ref="H86:H89"/>
    <mergeCell ref="I86:I89"/>
    <mergeCell ref="A66:A69"/>
    <mergeCell ref="B66:B69"/>
    <mergeCell ref="I66:I69"/>
    <mergeCell ref="A26:A29"/>
    <mergeCell ref="B26:B29"/>
    <mergeCell ref="C26:C29"/>
    <mergeCell ref="G26:G29"/>
    <mergeCell ref="H26:H29"/>
    <mergeCell ref="I26:I29"/>
    <mergeCell ref="A38:A41"/>
    <mergeCell ref="B38:B41"/>
    <mergeCell ref="C38:C41"/>
    <mergeCell ref="G38:G41"/>
    <mergeCell ref="H38:H41"/>
    <mergeCell ref="I38:I41"/>
    <mergeCell ref="A90:A93"/>
    <mergeCell ref="B90:B93"/>
    <mergeCell ref="C90:C93"/>
    <mergeCell ref="G90:G93"/>
    <mergeCell ref="H90:H93"/>
    <mergeCell ref="I90:I93"/>
    <mergeCell ref="C70:C73"/>
    <mergeCell ref="A34:A37"/>
    <mergeCell ref="B34:B37"/>
    <mergeCell ref="C34:C37"/>
    <mergeCell ref="G34:G37"/>
    <mergeCell ref="H34:H37"/>
    <mergeCell ref="I34:I37"/>
    <mergeCell ref="A82:A85"/>
    <mergeCell ref="B82:B85"/>
    <mergeCell ref="C82:C85"/>
    <mergeCell ref="G82:G85"/>
    <mergeCell ref="H82:H85"/>
    <mergeCell ref="I82:I85"/>
    <mergeCell ref="A70:A73"/>
    <mergeCell ref="B70:B73"/>
    <mergeCell ref="I70:I73"/>
    <mergeCell ref="A78:A81"/>
    <mergeCell ref="B78:B81"/>
    <mergeCell ref="C78:C81"/>
    <mergeCell ref="G78:G81"/>
    <mergeCell ref="H78:H81"/>
    <mergeCell ref="I78:I81"/>
    <mergeCell ref="H74:H77"/>
    <mergeCell ref="I74:I77"/>
    <mergeCell ref="C74:C77"/>
    <mergeCell ref="A30:A33"/>
    <mergeCell ref="B30:B33"/>
    <mergeCell ref="C30:C33"/>
    <mergeCell ref="G30:G33"/>
    <mergeCell ref="H30:H33"/>
    <mergeCell ref="I30:I33"/>
    <mergeCell ref="A58:A61"/>
    <mergeCell ref="B58:B61"/>
    <mergeCell ref="C58:C61"/>
    <mergeCell ref="G58:G61"/>
    <mergeCell ref="H58:H61"/>
    <mergeCell ref="I58:I61"/>
    <mergeCell ref="A50:A53"/>
    <mergeCell ref="B50:B53"/>
    <mergeCell ref="C50:C53"/>
    <mergeCell ref="G50:G53"/>
    <mergeCell ref="H50:H53"/>
    <mergeCell ref="I50:I53"/>
  </mergeCells>
  <printOptions/>
  <pageMargins left="0.3937007874015748" right="0.15748031496062992" top="0.35433070866141736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2022-09-12T08:34:00Z</cp:lastPrinted>
  <dcterms:created xsi:type="dcterms:W3CDTF">2022-09-12T07:59:02Z</dcterms:created>
  <dcterms:modified xsi:type="dcterms:W3CDTF">2022-10-11T14:06:41Z</dcterms:modified>
  <cp:category/>
  <cp:version/>
  <cp:contentType/>
  <cp:contentStatus/>
</cp:coreProperties>
</file>